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5.1 Tíðni afbrota/2021/"/>
    </mc:Choice>
  </mc:AlternateContent>
  <xr:revisionPtr revIDLastSave="0" documentId="8_{8FE4536A-3B95-4EA8-B64A-1DAD3A265653}" xr6:coauthVersionLast="47" xr6:coauthVersionMax="47" xr10:uidLastSave="{00000000-0000-0000-0000-000000000000}"/>
  <bookViews>
    <workbookView xWindow="-120" yWindow="-120" windowWidth="38640" windowHeight="21120" activeTab="1" xr2:uid="{95EE343A-A00D-435C-A1B6-23F75405F674}"/>
  </bookViews>
  <sheets>
    <sheet name="Allt landið_fjöldi brota" sheetId="9" r:id="rId1"/>
    <sheet name="Allt landið-brot á íbúa" sheetId="10" r:id="rId2"/>
    <sheet name="Frumgögn" sheetId="3" r:id="rId3"/>
    <sheet name="Úrvinnsla" sheetId="7" r:id="rId4"/>
    <sheet name="Birting" sheetId="8" r:id="rId5"/>
  </sheets>
  <definedNames>
    <definedName name="_xlnm._FilterDatabase" localSheetId="0" hidden="1">'Allt landið_fjöldi brota'!$A$2:$Y$1133</definedName>
    <definedName name="_xlnm._FilterDatabase" localSheetId="1" hidden="1">'Allt landið-brot á íbúa'!$A$2:$CN$872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7" l="1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B23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B22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Q18" i="7"/>
  <c r="R18" i="7"/>
  <c r="S18" i="7"/>
  <c r="T18" i="7"/>
  <c r="U18" i="7"/>
  <c r="B18" i="7"/>
  <c r="B17" i="7"/>
  <c r="B16" i="7"/>
  <c r="B15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B11" i="7"/>
  <c r="B10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B9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B8" i="7"/>
  <c r="T1133" i="9"/>
  <c r="T1107" i="9"/>
  <c r="T730" i="9"/>
  <c r="P1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Sigrún</author>
    <author>Arnar Úlfarsson</author>
  </authors>
  <commentList>
    <comment ref="B7" authorId="0" shapeId="0" xr:uid="{212B2896-564D-4B6D-8C4E-BB87A5F0C25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2000
Seyðisfjörður
Fjarðabyggð
Skeggjastaðahreppur
Vopnafjarðarhreppur
Fljótsdalshreppur
Fellahreppur
Borgarfjarðarhreppur
Norður-Hérað
Mjóafjarðarhreppur
Fáskrúðsfjarðarhreppur
Búðahreppur
Stöðvarhreppur
Breiðdalshreppur
Djúpavogshreppur
Austur-Hérað
Sveitarfélagið Hornafjörður</t>
        </r>
      </text>
    </comment>
    <comment ref="C7" authorId="0" shapeId="0" xr:uid="{C2AC0514-35EC-425A-961D-05AC7A857C01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2001
Seyðisfjörður
Fjarðabyggð
Skeggjastaðahreppur
Vopnafjarðarhreppur
Fljótsdalshreppur
Fellahreppur
Borgarfjarðarhreppur
Norður-Hérað
Mjóafjarðarhreppur
Fáskrúðsfjarðarhreppur
Búðahreppur
Stöðvarhreppur
Breiðdalshreppur
Djúpavogshreppur
Austur-Hérað
Sveitarfélagið Hornafjörður
</t>
        </r>
      </text>
    </comment>
    <comment ref="D7" authorId="0" shapeId="0" xr:uid="{F54DEC32-8DC4-4DA4-BEE6-1C7EBFF5B1D9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2002
Seyðisfjörður
Fjarðabyggð
Skeggjastaðahreppur
Vopnafjarðarhreppur
Fljótsdalshreppur
Fellahreppur
Borgarfjarðarhreppur
Norður-Hérað
Mjóafjarðarhreppur
Fáskrúðsfjarðarhreppur
Búðahreppur
Stöðvarhreppur
Breiðdalshreppur
Djúpavogshreppur
Austur-Hérað
Sveitarfélagið Hornafjörður
</t>
        </r>
      </text>
    </comment>
    <comment ref="E7" authorId="0" shapeId="0" xr:uid="{03D5089C-2053-4C63-83BE-B5842A3CFE5D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2003
Seyðisfjörður
Fjarðabyggð
Skeggjastaðahreppur
Vopnafjarðarhreppur
Fljótsdalshreppur
Fellahreppur
Borgarfjarðarhreppur
Norður-Hérað
Mjóafjarðarhreppur
Fáskrúðsfjarðarhreppur
Breiðdalshreppur
Djúpavogshreppur
Austur-Hérað
Austurbyggð
Sveitarfélagið Hornafjörður
</t>
        </r>
      </text>
    </comment>
    <comment ref="F7" authorId="0" shapeId="0" xr:uid="{AD793363-DE2B-4906-B401-D7A00730195D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Sigrún:
Mannfjöldi eftir sveitarfélögum 1990 - 2004 endanlegar
1. des 2004
Seyðisfjörður
Fjarðabyggð
Skeggjastaðahreppur
Vopnafjarðarhreppur
Fljótsdalshreppur
Borgarfjarðarhreppur
Mjóafjarðarhreppur
Fáskrúðsfjarðarhreppur
Breiðdalshreppur
Djúpavogshreppur
Austurbyggð
Fljótsdalshérað
Sveitarfélagið Hornafjörður</t>
        </r>
      </text>
    </comment>
    <comment ref="G7" authorId="0" shapeId="0" xr:uid="{F6300592-E2BE-4A6A-8989-6C145BB2CFE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1. des 2005
Seyðisfjörður
Fjarðabyggð
Skeggjastaðahreppur
Vopnafjarðarhreppur
Fljótsdalshreppur
Borgarfjarðarhreppur
Mjóafjarðarhreppur
Fáskrúðsfjarðarhreppur
Breiðdalshreppur
Djúpavogshreppur
Austurbyggð
Fljótsdalshérað
Sveitarfélagið Hornafjörður</t>
        </r>
      </text>
    </comment>
    <comment ref="H7" authorId="0" shapeId="0" xr:uid="{7603F614-12D7-4845-81D0-0722757D75C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Íbúafjöldi 1. des 2006
Seyðisfjörður
Fjarðabyggð
Vopnafjarðarhreppur
Fljótsdalshreppur
Borgarfjarðarhreppur
Breiðdalshreppur
Djúpavogshreppur
Fljótsdalshérað
Sveitarfélagið Hornafjörður</t>
        </r>
      </text>
    </comment>
    <comment ref="I7" authorId="0" shapeId="0" xr:uid="{29285F64-D736-4EEB-9AF4-46458128907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Íbúafjöldi 1. des 2007
Seyðisfjörður
Fjarðabyggð
Vopnafjarðarhreppur
Fljótsdalshreppur
Borgarfjarðarhreppur
Breiðdalshreppur
Djúpavogshreppur
Fljótsdalshérað
Sveitarfélagið Hornafjörður
</t>
        </r>
      </text>
    </comment>
    <comment ref="J7" authorId="0" shapeId="0" xr:uid="{0E7AFF27-14BF-4594-A50E-1C88D9B50590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K7" authorId="0" shapeId="0" xr:uid="{3FCF924E-DEF9-41BF-8757-90E40DFDD4A1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L7" authorId="0" shapeId="0" xr:uid="{510BE4BA-759B-4063-9FAC-3A154530126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M7" authorId="0" shapeId="0" xr:uid="{CC8C7F31-9FDA-49F4-82C3-3045D445E95C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N7" authorId="0" shapeId="0" xr:uid="{1E423F70-F859-44A3-BA00-6F9FFB92308E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O7" authorId="0" shapeId="0" xr:uid="{F81475B8-CE91-44E0-9019-67599AB4583A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P7" authorId="0" shapeId="0" xr:uid="{37687D52-4C63-489C-9ABF-6F2B2DC5737F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Q7" authorId="0" shapeId="0" xr:uid="{00382E4B-E6B6-478D-85AE-3F346E7EFA49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R7" authorId="0" shapeId="0" xr:uid="{AC97F5DC-161E-48C8-B19F-F302E838AA1D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S7" authorId="0" shapeId="0" xr:uid="{A4DC1E0E-928F-4C52-ADA8-B5949E1BF365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T7" authorId="1" shapeId="0" xr:uid="{6BB53148-D8E9-4C80-8B73-55933FB9D03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Meðalmannfjöldi:  
Seyðisfjörður, 
Fjarðabyggð, Vopnafjarðarhreppur, Fljótsdalshreppur, Borgarfjarðarhreppur,
Djúpavogshreppur, Fljótsdalshérað, 
</t>
        </r>
      </text>
    </comment>
    <comment ref="U7" authorId="1" shapeId="0" xr:uid="{8D34C3EE-1EDA-417C-92B9-F837787C6E0E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Meðalmannfjöldi:  
Múlaþing, 
Fjarðabyggð, Vopnafjarðarhreppur, Fljótsdalshreppur</t>
        </r>
      </text>
    </comment>
  </commentList>
</comments>
</file>

<file path=xl/sharedStrings.xml><?xml version="1.0" encoding="utf-8"?>
<sst xmlns="http://schemas.openxmlformats.org/spreadsheetml/2006/main" count="8279" uniqueCount="270">
  <si>
    <t>Umdæmi</t>
  </si>
  <si>
    <t>Categories in english</t>
  </si>
  <si>
    <t>Yfirflokkur</t>
  </si>
  <si>
    <t>Uppröðun</t>
  </si>
  <si>
    <t>Tegund brots</t>
  </si>
  <si>
    <t>Austurland</t>
  </si>
  <si>
    <t>Enrichment offences, total</t>
  </si>
  <si>
    <t>Auðgunarbrot</t>
  </si>
  <si>
    <t>Auðgunarbrot samtals</t>
  </si>
  <si>
    <t>Höfuðborgarsvæðið</t>
  </si>
  <si>
    <t>Norðurland eystra</t>
  </si>
  <si>
    <t>Norðurland vestra</t>
  </si>
  <si>
    <t>Ríkislögreglustjórinn</t>
  </si>
  <si>
    <t>Ríkissaksóknari</t>
  </si>
  <si>
    <t>Sérstakur saksóknari/Héraðssaksóknari*</t>
  </si>
  <si>
    <t>Suðurland</t>
  </si>
  <si>
    <t>Suðurnes</t>
  </si>
  <si>
    <t>Vestfirðir</t>
  </si>
  <si>
    <t>Vestmannaeyjar</t>
  </si>
  <si>
    <t>Vesturland</t>
  </si>
  <si>
    <t>Öll embætti</t>
  </si>
  <si>
    <t>Embezzlement</t>
  </si>
  <si>
    <t>Fjárdráttur (247. gr.)</t>
  </si>
  <si>
    <t>Extortion</t>
  </si>
  <si>
    <t>Fjárkúgun (251. gr.)</t>
  </si>
  <si>
    <t>Fraud</t>
  </si>
  <si>
    <t>Fjársvik (248. gr.)</t>
  </si>
  <si>
    <t>Illegal handling of items found</t>
  </si>
  <si>
    <t>Fundið fé, ólögleg meðferð á fundnu fé (246. gr.)</t>
  </si>
  <si>
    <t>Looting</t>
  </si>
  <si>
    <t>Gripdeild (245. gr.)</t>
  </si>
  <si>
    <t>Receipt or possession of stolen goods</t>
  </si>
  <si>
    <t>Hylming (254. gr.)</t>
  </si>
  <si>
    <t>Forced entry</t>
  </si>
  <si>
    <t>Innbrot (244. gr.)</t>
  </si>
  <si>
    <t>Robbery</t>
  </si>
  <si>
    <t>Rán (252. gr.)</t>
  </si>
  <si>
    <t>Commission fraud</t>
  </si>
  <si>
    <t>Umboðssvik (249. gr.)</t>
  </si>
  <si>
    <t>Theft</t>
  </si>
  <si>
    <t>Þjófnaður (244. gr.)</t>
  </si>
  <si>
    <t>Enrichment offences, other/various</t>
  </si>
  <si>
    <t>Auðgunarbrot: Ýmislegt</t>
  </si>
  <si>
    <t>Alcoholic beverages Act</t>
  </si>
  <si>
    <t>Áfengislagabrot</t>
  </si>
  <si>
    <t>Áfengislagabrot samtals</t>
  </si>
  <si>
    <t>Serving alcohol in restaurant without licence</t>
  </si>
  <si>
    <t>Áfengi borið inn á veitingastað í óleyfi (3. mgr. 19. gr. 75/98)</t>
  </si>
  <si>
    <t>Serving alcohol to persons under 20</t>
  </si>
  <si>
    <t>Áfengi veitt til yngri en 20 ára (1. mgr. 18. gr. 75/98)</t>
  </si>
  <si>
    <t>Offence against prohibition on advertising alcohol</t>
  </si>
  <si>
    <t>Brot á reglum um áfengisauglýsingar (20. gr. 75/98)</t>
  </si>
  <si>
    <t>Persons under 18 in licensed premises</t>
  </si>
  <si>
    <t>Dvöl ungmennis yngra en 18 ára á vínveitingastað (2. mgr. 18. gr. 75/98)</t>
  </si>
  <si>
    <t>Illegal possession of alcohol</t>
  </si>
  <si>
    <t>Ólögleg flutningur, sala, eða framleiðsla áfengis (19. gr. 4 mgr. 75/98)</t>
  </si>
  <si>
    <t>Illegal distillation of alcohol (brewing)</t>
  </si>
  <si>
    <t>Ólöglegur tilbúningur áfengis (bruggun) (6. gr. 75/98)</t>
  </si>
  <si>
    <t>Varsla á áfengi sem látið hefur verið af hendi andstætt ákvæðum áfengislaga (19. gr. 75/98)</t>
  </si>
  <si>
    <t>Public intoxication</t>
  </si>
  <si>
    <t>Ölvun á almannafæri (21. gr. 75/98)</t>
  </si>
  <si>
    <t>Alcohol offences, various/other</t>
  </si>
  <si>
    <t>Áfengislög, ýmislegt</t>
  </si>
  <si>
    <t>Offences against personal liberty, total</t>
  </si>
  <si>
    <t>Brot gegn friðhelgi einkalífs</t>
  </si>
  <si>
    <t>Brot gegn friðhelgi einkalífs samtals</t>
  </si>
  <si>
    <t>Breach of exclusion order</t>
  </si>
  <si>
    <t>Brot gegn nálgunarbanni (232. gr.)</t>
  </si>
  <si>
    <t>Threats</t>
  </si>
  <si>
    <t>Hótanir (233. gr.)</t>
  </si>
  <si>
    <t>Breaking and entering</t>
  </si>
  <si>
    <t>Húsbrot (231. gr.)</t>
  </si>
  <si>
    <t>Persecution (breach of exclusion order), defamation</t>
  </si>
  <si>
    <t>Ofsóknir (232. gr.)</t>
  </si>
  <si>
    <t>Ofsóknir (232.2 gr.)</t>
  </si>
  <si>
    <t>Libel, slander</t>
  </si>
  <si>
    <t>Ærumeiðingar (234. gr.)</t>
  </si>
  <si>
    <t>Invasion of privacy, various</t>
  </si>
  <si>
    <t>Brot gegn friðhelgi einkalífs: ýmislegt</t>
  </si>
  <si>
    <t>Obstructing the police in the course of their work</t>
  </si>
  <si>
    <t>Brot gegn valdstjórninni</t>
  </si>
  <si>
    <t>Bann við að tálma lögreglu í störfum sínum (21. gr. 90/96)</t>
  </si>
  <si>
    <t>Offences against public authorities, total</t>
  </si>
  <si>
    <t>Brot gegn valdstjórinni samtals</t>
  </si>
  <si>
    <t>Failure to obey police instructions</t>
  </si>
  <si>
    <t>Fyrirmælum lögreglu ekki hlýtt (19. gr. 90/1996)</t>
  </si>
  <si>
    <t>Threat of violence against a police officer</t>
  </si>
  <si>
    <t>Hótun um ofbeldi gagnvart lögreglumanni (106.-107. gr.)</t>
  </si>
  <si>
    <t>Defamation of public servant</t>
  </si>
  <si>
    <t>Hótun um ofbeldi gagnvart opinberum starfsmanni (106.-107. gr.)</t>
  </si>
  <si>
    <t>Violence against police</t>
  </si>
  <si>
    <t>Ofbeldi gagnvart lögreglumönnum (106.-107. gr.)</t>
  </si>
  <si>
    <t>Violence against public servant</t>
  </si>
  <si>
    <t>Ofbeldi gagnvart opinberum starfsmanni (106.-107. gr.)</t>
  </si>
  <si>
    <t>Other offences against authorities</t>
  </si>
  <si>
    <t>Önnur tálmun á starfi opinbers starfsmanns (106.-107. gr.)</t>
  </si>
  <si>
    <t>Offences against public authoroties, various/other</t>
  </si>
  <si>
    <t>Brot gegn valdstjórninni, ýmislegt</t>
  </si>
  <si>
    <t>Offences against property, total</t>
  </si>
  <si>
    <t>Eignaspjöll</t>
  </si>
  <si>
    <t>Eignaspjöll samtals</t>
  </si>
  <si>
    <t>Vandalism, major</t>
  </si>
  <si>
    <t>Eignaspjöll, meiri háttar (2. mgr. 257. gr.)</t>
  </si>
  <si>
    <t>Vandalism, minor</t>
  </si>
  <si>
    <t>Eignaspjöll, minni háttar (1. mgr. 257. gr.)</t>
  </si>
  <si>
    <t>Narcotics offences, total</t>
  </si>
  <si>
    <t>Fíkniefnabrot</t>
  </si>
  <si>
    <t>Fíkniefnabrot samtals</t>
  </si>
  <si>
    <t>Manufacturing narcotics</t>
  </si>
  <si>
    <t>Framleiðsla fíkniefna (4. gr. 65/74)</t>
  </si>
  <si>
    <t>Importing narcotics</t>
  </si>
  <si>
    <t>Flutningur fíkniefna milli landa (4. mgr. 2. gr. 65/74)</t>
  </si>
  <si>
    <t>Distribution/sale of narcotics</t>
  </si>
  <si>
    <t>Sala og dreifing fíkniefna (4. mgr. 3. gr. 65/74)</t>
  </si>
  <si>
    <t>Holding/using narcotics</t>
  </si>
  <si>
    <t>Varsla og meðferð fíkniefna (4. mgr. 2. gr. 65/74)</t>
  </si>
  <si>
    <t>Narcotics, various narcotics offences</t>
  </si>
  <si>
    <t>Fíkniefnabrot, ýmislegt</t>
  </si>
  <si>
    <t>Sexual offences, total</t>
  </si>
  <si>
    <t>Kynferðisbrot</t>
  </si>
  <si>
    <t>Kynferðisbrot samtals</t>
  </si>
  <si>
    <t>Indecent behaviour</t>
  </si>
  <si>
    <t>Blygðunarsemisbrot (209. gr.)</t>
  </si>
  <si>
    <t>Pornography / child abuse</t>
  </si>
  <si>
    <t>Klám og barnaníð (1.-4.mgr. 210 gr.)</t>
  </si>
  <si>
    <t>Sexual offence against children</t>
  </si>
  <si>
    <t>Kynferðisbrot gegn börnum</t>
  </si>
  <si>
    <t>Sexual harassment</t>
  </si>
  <si>
    <t>Kynferðisleg áreitni (199. gr.)</t>
  </si>
  <si>
    <t>Rape (194)</t>
  </si>
  <si>
    <t>Nauðgun (194.1-194.2)</t>
  </si>
  <si>
    <t>Prostitution</t>
  </si>
  <si>
    <t>Vændi (1.-4.mgr. 206. gr.)</t>
  </si>
  <si>
    <t>Sexual offences, other</t>
  </si>
  <si>
    <t>Kynferðisbrot, annað</t>
  </si>
  <si>
    <t>Assault / Violence against the person</t>
  </si>
  <si>
    <t>Manndráp og líkamsmeiðingar</t>
  </si>
  <si>
    <t>Manndráp og líkamsmeiðingar samtals</t>
  </si>
  <si>
    <t>Repeated or serious domestic violence</t>
  </si>
  <si>
    <t>Endurtekið eða á alvarlegan hátt ógnað lífi, heilsu eða velferð fjölskyldumeðlims  (218b, 1.og 2.)</t>
  </si>
  <si>
    <t>Life and welfare of others put in obvious jeopardy</t>
  </si>
  <si>
    <t>Lífi eða heilsu stefnt í háska (220. gr.)</t>
  </si>
  <si>
    <t>Minor assault</t>
  </si>
  <si>
    <t>Líkamsárás (217. gr.)</t>
  </si>
  <si>
    <t>Major assault (grievous bodily harm)</t>
  </si>
  <si>
    <t>Líkamsárás, líkamsmeiðingar meiri (2. mgr. 218. gr.)</t>
  </si>
  <si>
    <t>Assault</t>
  </si>
  <si>
    <t>Líkamsárás, líkamsmeiðingar minni (1. mgr. 218. gr.)</t>
  </si>
  <si>
    <t>Injury caused by carelessness</t>
  </si>
  <si>
    <t>Líkamsmeiðingar af gáleysi (219. gr.)</t>
  </si>
  <si>
    <t>Homicide</t>
  </si>
  <si>
    <t>Manndráp (211. gr.)</t>
  </si>
  <si>
    <t>Attempted homicide</t>
  </si>
  <si>
    <t>Manndráp, tilraun (211. gr. sbr. 20. gr)</t>
  </si>
  <si>
    <t>Manslaughter</t>
  </si>
  <si>
    <t>Mannsbani af gáleysi (215. gr.)</t>
  </si>
  <si>
    <t>Manndráp, fósturdráp</t>
  </si>
  <si>
    <t>Manndráp, líknardráp</t>
  </si>
  <si>
    <t>Assault, other/various</t>
  </si>
  <si>
    <t>Líkamsmeiðingar, annað</t>
  </si>
  <si>
    <t>Unlawful use of property, total</t>
  </si>
  <si>
    <t>Nytjastuldur</t>
  </si>
  <si>
    <t>Nytjastuldur samtals</t>
  </si>
  <si>
    <t>Unlawful use of vehicle</t>
  </si>
  <si>
    <t>Nytjastuldur vélknúinna farartækja (1. mgr. 259. gr.)</t>
  </si>
  <si>
    <t>Unlawful use of property (other than vehicle)</t>
  </si>
  <si>
    <t>Nytjastuldur: Annað (2. mgr. 259. gr.)</t>
  </si>
  <si>
    <t>Forgery, total</t>
  </si>
  <si>
    <t>Skjalafals</t>
  </si>
  <si>
    <t>Skjala- og peningafals samtals</t>
  </si>
  <si>
    <t>Forgery – documents</t>
  </si>
  <si>
    <t>Fölsun, skjalafals (1.-3. mgr. 155.gr.)</t>
  </si>
  <si>
    <t>Forgery, Bank notes</t>
  </si>
  <si>
    <t>Peningafals og önnur brot er varða gjaldmiðil (150.-154. gr.)</t>
  </si>
  <si>
    <t>Documents, misappropriation of papers</t>
  </si>
  <si>
    <t>Skjal, misnotkun skjals (157. gr.)</t>
  </si>
  <si>
    <t>Documents, misuse of stamp or seal</t>
  </si>
  <si>
    <t>Skjöl, röng notkun stimpils eða merkis (159. gr.)</t>
  </si>
  <si>
    <t>Forgery, various/other</t>
  </si>
  <si>
    <t>Skjalafals, ýmislegt</t>
  </si>
  <si>
    <t>Traffic violations</t>
  </si>
  <si>
    <t>Umferðarlagabrot</t>
  </si>
  <si>
    <t>Umferðarlagabrot  samtals</t>
  </si>
  <si>
    <t>Driving through a red light</t>
  </si>
  <si>
    <t>Akstur gegn rauðu ljósi (5. gr. 50/87)</t>
  </si>
  <si>
    <t>Driving under the influence of narcotics</t>
  </si>
  <si>
    <t>Akstur undir áhrifum ávana- og fíkniefna (45.gr.a.66/2006)</t>
  </si>
  <si>
    <t>Speeding according to radar measurements</t>
  </si>
  <si>
    <t>Of hraður akstur. Hraðamæling (37. gr. 50/87)</t>
  </si>
  <si>
    <t>Failure to heed stop sign</t>
  </si>
  <si>
    <t>Stöðvunarskylda ekki virt (5. gr. og 25 gr.  50/87)</t>
  </si>
  <si>
    <t>Driving under the influence</t>
  </si>
  <si>
    <t>Ölvun við akstur (45. gr. 50/87)</t>
  </si>
  <si>
    <t>All other traffic violations</t>
  </si>
  <si>
    <t>Önnur umferðarlagabrot</t>
  </si>
  <si>
    <t>Criminal offences, total (according to the general penal code)</t>
  </si>
  <si>
    <t>Hegningarlagabrot</t>
  </si>
  <si>
    <t>Hegningarlagabrot  samtals</t>
  </si>
  <si>
    <t>Special statutes (law)</t>
  </si>
  <si>
    <t>Sérrefsilagabrot</t>
  </si>
  <si>
    <t>Sérrefsilagabrot  samtals</t>
  </si>
  <si>
    <t>All offences, total</t>
  </si>
  <si>
    <t>Öll brot</t>
  </si>
  <si>
    <t>Heimild: Embætti ríkislögreglustjóra</t>
  </si>
  <si>
    <t>Skjal síðast uppfært: 26.10.2021</t>
  </si>
  <si>
    <t>Enskt heiti</t>
  </si>
  <si>
    <t>Innflutningur fíkniefna (4. mgr. 2. gr. 65/74)</t>
  </si>
  <si>
    <t>…</t>
  </si>
  <si>
    <t>64a</t>
  </si>
  <si>
    <t>64b</t>
  </si>
  <si>
    <t>Unlawful use of vehicle/property, total</t>
  </si>
  <si>
    <t>Fraud and forgery, total</t>
  </si>
  <si>
    <t>Skjalafals samtals</t>
  </si>
  <si>
    <t>Meðalmannfjöldi eftir sveitarfélagi, kyni og aldri 1998-2020 - Sveitarfélagaskipan 1. janúar 2021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</si>
  <si>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</si>
  <si>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</si>
  <si>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</si>
  <si>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</si>
  <si>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</si>
  <si>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</si>
  <si>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</si>
  <si>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</si>
  <si>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</si>
  <si>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</si>
  <si>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</si>
  <si>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</si>
  <si>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</si>
  <si>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</si>
  <si>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</si>
  <si>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</si>
  <si>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</si>
  <si>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</si>
  <si>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</si>
  <si>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</si>
  <si>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Alls</t>
  </si>
  <si>
    <t>Miðað við skipan sveitarfélaga í byrjun árs. Meðaltal upphafstalna árs og þess næsta.</t>
  </si>
  <si>
    <t>Síðast uppfært:</t>
  </si>
  <si>
    <t>20210322 09:00</t>
  </si>
  <si>
    <t>Höfundaréttur</t>
  </si>
  <si>
    <t>Eining:</t>
  </si>
  <si>
    <t>Fjöldi</t>
  </si>
  <si>
    <t>Viðmiðunartími:</t>
  </si>
  <si>
    <t>1998-2020</t>
  </si>
  <si>
    <t>Töflukóði:</t>
  </si>
  <si>
    <t>MAN02008</t>
  </si>
  <si>
    <t xml:space="preserve">1.5.1 - Tíðni afbrota </t>
  </si>
  <si>
    <t>1.5.1 - Tíðni afbrota</t>
  </si>
  <si>
    <t>Íbúafjöldi forsendur</t>
  </si>
  <si>
    <t>Útreiknaður fjöldi íbúa á Austurlandi.  Reiknaður  sem:   10000 x  Fjöldi brota / fjöldi brota per íbúa</t>
  </si>
  <si>
    <t>Ofbeldisbrot</t>
  </si>
  <si>
    <t>Mannfjöldi Rauntölur</t>
  </si>
  <si>
    <t>Ísland</t>
  </si>
  <si>
    <t>Skeggjastaðahreppur + Hornafjörður með</t>
  </si>
  <si>
    <t>Hornafjörður með</t>
  </si>
  <si>
    <t>Hornafjörður ekki með</t>
  </si>
  <si>
    <t xml:space="preserve">Seyðisfjörður, Fjarðabyggð, Vopnafjarðarhreppur, Fljótsdalshreppur, Borgarfjarðarhreppur, Breiðdalshreppur, Djúpavogshreppur, Fljótsdalshérað, </t>
  </si>
  <si>
    <t>Seyðisfjörður, Fjarðabyggð, Vopnafjarðarhreppur, Fljótsdalshreppur, Borgarfjarðarhreppur, Breiðdalshreppur, Djúpavogshreppur, Fljótsdalshérað, Hornafjörður</t>
  </si>
  <si>
    <t>Seyðisfjörður, Fjarðabyggð, Vopnafjarðarhreppur, Fljótsdalshreppur, Borgarfjarðarhreppur, Breiðdalshreppur, Djúpavogshreppur, Fljótsdalshérað, Hornafjörður, Skeggjastaðahreppur</t>
  </si>
  <si>
    <t>Mynd 1</t>
  </si>
  <si>
    <t>Mynd 2</t>
  </si>
  <si>
    <t>2019-2020</t>
  </si>
  <si>
    <t>Mynd 3</t>
  </si>
  <si>
    <t>Mynd 4</t>
  </si>
  <si>
    <t>2018-2019</t>
  </si>
  <si>
    <t xml:space="preserve">Seyðisfjörður, Fjarðabyggð, Vopnafjarðarhreppur, Fljótsdalshreppur, Borgarfjarðarhreppur,  Djúpavogshreppur, Fljótsdalshérað, </t>
  </si>
  <si>
    <t>Múlaþing, Fjarðabyggð, Fljótsdalshreppur, Vopnafjarðarhreppur</t>
  </si>
  <si>
    <t>2015-2018</t>
  </si>
  <si>
    <t>2007-2014</t>
  </si>
  <si>
    <t>2001-2006</t>
  </si>
  <si>
    <t>Mynd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</si>
</sst>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10" fillId="0" borderId="0" applyNumberFormat="0" applyBorder="0" applyAlignment="0"/>
  </cellStyleXfs>
  <cellXfs count="10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8" fillId="4" borderId="0" xfId="0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5" borderId="0" xfId="0" applyFont="1" applyFill="1"/>
    <xf numFmtId="0" fontId="6" fillId="5" borderId="0" xfId="0" applyFont="1" applyFill="1"/>
    <xf numFmtId="9" fontId="8" fillId="0" borderId="0" xfId="2" applyFont="1" applyFill="1" applyBorder="1" applyAlignment="1">
      <alignment horizontal="center"/>
    </xf>
    <xf numFmtId="9" fontId="8" fillId="0" borderId="0" xfId="2" applyFont="1" applyAlignment="1">
      <alignment horizontal="center"/>
    </xf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8" fillId="4" borderId="0" xfId="0" applyNumberFormat="1" applyFont="1" applyFill="1" applyAlignment="1">
      <alignment horizontal="left"/>
    </xf>
    <xf numFmtId="164" fontId="8" fillId="4" borderId="0" xfId="0" applyNumberFormat="1" applyFont="1" applyFill="1" applyAlignment="1">
      <alignment horizontal="center"/>
    </xf>
    <xf numFmtId="0" fontId="8" fillId="6" borderId="0" xfId="0" applyFont="1" applyFill="1"/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5" fontId="8" fillId="5" borderId="0" xfId="0" applyNumberFormat="1" applyFont="1" applyFill="1" applyAlignment="1">
      <alignment horizontal="left"/>
    </xf>
    <xf numFmtId="165" fontId="8" fillId="0" borderId="0" xfId="0" applyNumberFormat="1" applyFont="1"/>
    <xf numFmtId="0" fontId="10" fillId="0" borderId="0" xfId="3" applyFill="1" applyProtection="1"/>
    <xf numFmtId="0" fontId="11" fillId="0" borderId="0" xfId="3" applyFont="1" applyFill="1" applyProtection="1"/>
    <xf numFmtId="0" fontId="12" fillId="0" borderId="0" xfId="3" applyFont="1" applyFill="1" applyProtection="1"/>
    <xf numFmtId="165" fontId="10" fillId="0" borderId="0" xfId="3" applyNumberFormat="1" applyFill="1" applyProtection="1"/>
    <xf numFmtId="0" fontId="10" fillId="0" borderId="0" xfId="3" applyFill="1" applyAlignment="1" applyProtection="1">
      <alignment wrapText="1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165" fontId="0" fillId="0" borderId="0" xfId="0" applyNumberFormat="1" applyFill="1"/>
    <xf numFmtId="0" fontId="12" fillId="0" borderId="0" xfId="3" applyFont="1" applyFill="1" applyProtection="1"/>
    <xf numFmtId="165" fontId="10" fillId="0" borderId="0" xfId="3" applyNumberFormat="1" applyFill="1" applyProtection="1"/>
    <xf numFmtId="1" fontId="1" fillId="7" borderId="5" xfId="0" applyNumberFormat="1" applyFont="1" applyFill="1" applyBorder="1"/>
    <xf numFmtId="1" fontId="1" fillId="7" borderId="0" xfId="0" applyNumberFormat="1" applyFont="1" applyFill="1" applyBorder="1"/>
    <xf numFmtId="1" fontId="1" fillId="7" borderId="6" xfId="0" applyNumberFormat="1" applyFont="1" applyFill="1" applyBorder="1"/>
    <xf numFmtId="1" fontId="1" fillId="8" borderId="5" xfId="0" applyNumberFormat="1" applyFont="1" applyFill="1" applyBorder="1"/>
    <xf numFmtId="1" fontId="1" fillId="8" borderId="0" xfId="0" applyNumberFormat="1" applyFont="1" applyFill="1" applyBorder="1"/>
    <xf numFmtId="1" fontId="1" fillId="8" borderId="6" xfId="0" applyNumberFormat="1" applyFont="1" applyFill="1" applyBorder="1"/>
    <xf numFmtId="1" fontId="1" fillId="9" borderId="5" xfId="0" applyNumberFormat="1" applyFont="1" applyFill="1" applyBorder="1"/>
    <xf numFmtId="1" fontId="1" fillId="9" borderId="0" xfId="0" applyNumberFormat="1" applyFont="1" applyFill="1" applyBorder="1"/>
    <xf numFmtId="0" fontId="1" fillId="9" borderId="0" xfId="0" applyFont="1" applyFill="1" applyBorder="1"/>
    <xf numFmtId="0" fontId="1" fillId="9" borderId="6" xfId="0" applyFont="1" applyFill="1" applyBorder="1"/>
    <xf numFmtId="164" fontId="0" fillId="0" borderId="5" xfId="0" applyNumberFormat="1" applyFill="1" applyBorder="1"/>
    <xf numFmtId="164" fontId="0" fillId="0" borderId="0" xfId="0" applyNumberFormat="1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1" xfId="0" applyNumberFormat="1" applyFill="1" applyBorder="1"/>
    <xf numFmtId="164" fontId="0" fillId="0" borderId="8" xfId="0" applyNumberFormat="1" applyFill="1" applyBorder="1"/>
    <xf numFmtId="164" fontId="0" fillId="0" borderId="0" xfId="0" applyNumberFormat="1" applyFill="1"/>
    <xf numFmtId="0" fontId="2" fillId="2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4" borderId="5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10" fontId="0" fillId="0" borderId="0" xfId="0" applyNumberFormat="1" applyFill="1" applyBorder="1"/>
    <xf numFmtId="10" fontId="0" fillId="0" borderId="6" xfId="0" applyNumberFormat="1" applyFill="1" applyBorder="1"/>
    <xf numFmtId="0" fontId="0" fillId="0" borderId="6" xfId="0" applyFill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7" xfId="0" applyFill="1" applyBorder="1"/>
    <xf numFmtId="0" fontId="0" fillId="0" borderId="1" xfId="0" applyFill="1" applyBorder="1"/>
    <xf numFmtId="10" fontId="0" fillId="0" borderId="1" xfId="0" applyNumberFormat="1" applyFill="1" applyBorder="1"/>
    <xf numFmtId="10" fontId="0" fillId="0" borderId="8" xfId="0" applyNumberFormat="1" applyFill="1" applyBorder="1"/>
    <xf numFmtId="164" fontId="6" fillId="0" borderId="0" xfId="0" applyNumberFormat="1" applyFont="1" applyAlignment="1">
      <alignment horizontal="left"/>
    </xf>
    <xf numFmtId="0" fontId="0" fillId="0" borderId="0" xfId="0" applyFill="1" applyAlignment="1">
      <alignment horizontal="center"/>
    </xf>
    <xf numFmtId="165" fontId="8" fillId="4" borderId="0" xfId="0" applyNumberFormat="1" applyFont="1" applyFill="1" applyAlignment="1">
      <alignment horizontal="center"/>
    </xf>
  </cellXfs>
  <cellStyles count="4">
    <cellStyle name="Normal" xfId="0" builtinId="0"/>
    <cellStyle name="Normal 2" xfId="3" xr:uid="{165F0092-CB47-484F-BD0E-03791AE26B28}"/>
    <cellStyle name="Normal 3" xfId="1" xr:uid="{377293A3-1ACB-408D-99D2-04C482BB9145}"/>
    <cellStyle name="Percent" xfId="2" builtinId="5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auðgunarbrota á hverja 10.000 íbúa</a:t>
            </a:r>
          </a:p>
          <a:p>
            <a:pPr>
              <a:defRPr/>
            </a:pPr>
            <a:r>
              <a:rPr lang="is-IS"/>
              <a:t>2001-2020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Úrvinnsla!$A$28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DC-4FE6-9186-D49E6E113B0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9DC-4FE6-9186-D49E6E113B0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DC-4FE6-9186-D49E6E113B0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DC-4FE6-9186-D49E6E113B0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DC-4FE6-9186-D49E6E113B0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9DC-4FE6-9186-D49E6E113B0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DC-4FE6-9186-D49E6E113B0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9DC-4FE6-9186-D49E6E113B0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DC-4FE6-9186-D49E6E113B0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DC-4FE6-9186-D49E6E113B0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DC-4FE6-9186-D49E6E113B0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9DC-4FE6-9186-D49E6E113B0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9DC-4FE6-9186-D49E6E113B0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9DC-4FE6-9186-D49E6E113B07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Úrvinnsla!$F$27:$Y$27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Úrvinnsla!$F$28:$Y$28</c:f>
              <c:numCache>
                <c:formatCode>#,##0.0</c:formatCode>
                <c:ptCount val="20"/>
                <c:pt idx="0">
                  <c:v>87.175188600167644</c:v>
                </c:pt>
                <c:pt idx="1">
                  <c:v>136.46380742498729</c:v>
                </c:pt>
                <c:pt idx="2">
                  <c:v>96.955264500765438</c:v>
                </c:pt>
                <c:pt idx="3">
                  <c:v>81.574299890673615</c:v>
                </c:pt>
                <c:pt idx="4">
                  <c:v>55.694567761724109</c:v>
                </c:pt>
                <c:pt idx="5">
                  <c:v>47.410649161196211</c:v>
                </c:pt>
                <c:pt idx="6">
                  <c:v>71.661237785016283</c:v>
                </c:pt>
                <c:pt idx="7">
                  <c:v>48.197971368966257</c:v>
                </c:pt>
                <c:pt idx="8">
                  <c:v>73.494547178757699</c:v>
                </c:pt>
                <c:pt idx="9">
                  <c:v>72.68322228952151</c:v>
                </c:pt>
                <c:pt idx="10">
                  <c:v>81.907387884194293</c:v>
                </c:pt>
                <c:pt idx="11">
                  <c:v>69.38281565147237</c:v>
                </c:pt>
                <c:pt idx="12">
                  <c:v>51.286160750060098</c:v>
                </c:pt>
                <c:pt idx="13">
                  <c:v>35.971223021582702</c:v>
                </c:pt>
                <c:pt idx="14">
                  <c:v>35.8753090609395</c:v>
                </c:pt>
                <c:pt idx="15">
                  <c:v>24.28245349910155</c:v>
                </c:pt>
                <c:pt idx="16">
                  <c:v>13.46477518634287</c:v>
                </c:pt>
                <c:pt idx="17">
                  <c:v>29.307492318600804</c:v>
                </c:pt>
                <c:pt idx="18">
                  <c:v>13.078611798776215</c:v>
                </c:pt>
                <c:pt idx="19">
                  <c:v>25.012737968409837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C-4FE6-9186-D49E6E113B07}"/>
            </c:ext>
          </c:extLst>
        </c:ser>
        <c:ser>
          <c:idx val="1"/>
          <c:order val="1"/>
          <c:tx>
            <c:strRef>
              <c:f>Úrvinnsla!$A$29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Úrvinnsla!$F$27:$Y$27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Úrvinnsla!$F$29:$Y$29</c:f>
              <c:numCache>
                <c:formatCode>#,##0.0</c:formatCode>
                <c:ptCount val="20"/>
                <c:pt idx="0">
                  <c:v>372.00060809831399</c:v>
                </c:pt>
                <c:pt idx="1">
                  <c:v>395.80786026200877</c:v>
                </c:pt>
                <c:pt idx="2">
                  <c:v>348.4014684145148</c:v>
                </c:pt>
                <c:pt idx="3">
                  <c:v>334.45668001142855</c:v>
                </c:pt>
                <c:pt idx="4">
                  <c:v>207.44510310860682</c:v>
                </c:pt>
                <c:pt idx="5">
                  <c:v>220.30433795139677</c:v>
                </c:pt>
                <c:pt idx="6">
                  <c:v>201.03429982978642</c:v>
                </c:pt>
                <c:pt idx="7">
                  <c:v>256.62251655629137</c:v>
                </c:pt>
                <c:pt idx="8">
                  <c:v>300.18932555518228</c:v>
                </c:pt>
                <c:pt idx="9">
                  <c:v>270.65692788036762</c:v>
                </c:pt>
                <c:pt idx="10">
                  <c:v>221.27590211699504</c:v>
                </c:pt>
                <c:pt idx="11">
                  <c:v>200.76952818069569</c:v>
                </c:pt>
                <c:pt idx="12">
                  <c:v>185.75258521639219</c:v>
                </c:pt>
                <c:pt idx="13">
                  <c:v>168.73074708562231</c:v>
                </c:pt>
                <c:pt idx="14">
                  <c:v>183.8492569098392</c:v>
                </c:pt>
                <c:pt idx="15">
                  <c:v>157.58453847048199</c:v>
                </c:pt>
                <c:pt idx="16">
                  <c:v>166.16215224541676</c:v>
                </c:pt>
                <c:pt idx="17">
                  <c:v>155.39215894738186</c:v>
                </c:pt>
                <c:pt idx="18">
                  <c:v>147.65817299358642</c:v>
                </c:pt>
                <c:pt idx="19">
                  <c:v>153.79451677249818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C-4FE6-9186-D49E6E11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198576"/>
        <c:axId val="256209392"/>
      </c:barChart>
      <c:catAx>
        <c:axId val="25619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56209392"/>
        <c:crosses val="autoZero"/>
        <c:auto val="1"/>
        <c:lblAlgn val="ctr"/>
        <c:lblOffset val="100"/>
        <c:noMultiLvlLbl val="0"/>
      </c:catAx>
      <c:valAx>
        <c:axId val="25620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5619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ofbeldisbrota á hverja 10.000 íbúa</a:t>
            </a:r>
          </a:p>
          <a:p>
            <a:pPr>
              <a:defRPr/>
            </a:pPr>
            <a:r>
              <a:rPr lang="is-IS"/>
              <a:t>2001-2020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Úrvinnsla!$A$33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6A-4D0F-BC94-0F4BAD3929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6A-4D0F-BC94-0F4BAD39295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6A-4D0F-BC94-0F4BAD39295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6A-4D0F-BC94-0F4BAD3929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6A-4D0F-BC94-0F4BAD3929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6A-4D0F-BC94-0F4BAD39295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6A-4D0F-BC94-0F4BAD39295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76A-4D0F-BC94-0F4BAD39295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6A-4D0F-BC94-0F4BAD39295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76A-4D0F-BC94-0F4BAD39295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6A-4D0F-BC94-0F4BAD39295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76A-4D0F-BC94-0F4BAD39295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76A-4D0F-BC94-0F4BAD39295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76A-4D0F-BC94-0F4BAD39295E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Úrvinnsla!$F$32:$Y$32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Úrvinnsla!$F$33:$Y$33</c:f>
              <c:numCache>
                <c:formatCode>#,##0.0</c:formatCode>
                <c:ptCount val="20"/>
                <c:pt idx="0">
                  <c:v>31.014249790444261</c:v>
                </c:pt>
                <c:pt idx="1">
                  <c:v>27.123241227326663</c:v>
                </c:pt>
                <c:pt idx="2">
                  <c:v>51.879571355672738</c:v>
                </c:pt>
                <c:pt idx="3">
                  <c:v>42.04860819106888</c:v>
                </c:pt>
                <c:pt idx="4">
                  <c:v>29.058035353943016</c:v>
                </c:pt>
                <c:pt idx="5">
                  <c:v>25.528811086797958</c:v>
                </c:pt>
                <c:pt idx="6">
                  <c:v>26.710097719869708</c:v>
                </c:pt>
                <c:pt idx="7">
                  <c:v>23.019926623983885</c:v>
                </c:pt>
                <c:pt idx="8">
                  <c:v>19.756598703967125</c:v>
                </c:pt>
                <c:pt idx="9">
                  <c:v>33.918837068443366</c:v>
                </c:pt>
                <c:pt idx="10">
                  <c:v>25.950855567269485</c:v>
                </c:pt>
                <c:pt idx="11">
                  <c:v>25.816861637757164</c:v>
                </c:pt>
                <c:pt idx="12">
                  <c:v>26.444426636749739</c:v>
                </c:pt>
                <c:pt idx="13">
                  <c:v>16.786570743405274</c:v>
                </c:pt>
                <c:pt idx="14">
                  <c:v>18.422456004266252</c:v>
                </c:pt>
                <c:pt idx="15">
                  <c:v>20.397260939245299</c:v>
                </c:pt>
                <c:pt idx="16">
                  <c:v>14.42654484251022</c:v>
                </c:pt>
                <c:pt idx="17">
                  <c:v>19.853462538406994</c:v>
                </c:pt>
                <c:pt idx="18">
                  <c:v>23.354663926386099</c:v>
                </c:pt>
                <c:pt idx="19">
                  <c:v>20.380749455741348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A-4D0F-BC94-0F4BAD39295E}"/>
            </c:ext>
          </c:extLst>
        </c:ser>
        <c:ser>
          <c:idx val="1"/>
          <c:order val="1"/>
          <c:tx>
            <c:strRef>
              <c:f>Úrvinnsla!$A$34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Úrvinnsla!$F$32:$Y$32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Úrvinnsla!$F$34:$Y$34</c:f>
              <c:numCache>
                <c:formatCode>#,##0.0</c:formatCode>
                <c:ptCount val="20"/>
                <c:pt idx="0">
                  <c:v>51.440874813062798</c:v>
                </c:pt>
                <c:pt idx="1">
                  <c:v>46.462882096069876</c:v>
                </c:pt>
                <c:pt idx="2">
                  <c:v>45.246042706157482</c:v>
                </c:pt>
                <c:pt idx="3">
                  <c:v>41.273524015407865</c:v>
                </c:pt>
                <c:pt idx="4">
                  <c:v>44.306344777717904</c:v>
                </c:pt>
                <c:pt idx="5">
                  <c:v>42.250604534341555</c:v>
                </c:pt>
                <c:pt idx="6">
                  <c:v>45.986962224297912</c:v>
                </c:pt>
                <c:pt idx="7">
                  <c:v>42.06192947914802</c:v>
                </c:pt>
                <c:pt idx="8">
                  <c:v>36.263850121978408</c:v>
                </c:pt>
                <c:pt idx="9">
                  <c:v>36.944922195565979</c:v>
                </c:pt>
                <c:pt idx="10">
                  <c:v>33.791673393132264</c:v>
                </c:pt>
                <c:pt idx="11">
                  <c:v>35.607827486000076</c:v>
                </c:pt>
                <c:pt idx="12">
                  <c:v>36.693393953620543</c:v>
                </c:pt>
                <c:pt idx="13">
                  <c:v>37.78420241580644</c:v>
                </c:pt>
                <c:pt idx="14">
                  <c:v>47.9725042282004</c:v>
                </c:pt>
                <c:pt idx="15">
                  <c:v>47.84774578984554</c:v>
                </c:pt>
                <c:pt idx="16">
                  <c:v>48.660525131807127</c:v>
                </c:pt>
                <c:pt idx="17">
                  <c:v>49.812812127449348</c:v>
                </c:pt>
                <c:pt idx="18">
                  <c:v>46.621598197261221</c:v>
                </c:pt>
                <c:pt idx="19">
                  <c:v>48.981752591666826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A-4D0F-BC94-0F4BAD392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710512"/>
        <c:axId val="255710096"/>
      </c:barChart>
      <c:catAx>
        <c:axId val="2557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55710096"/>
        <c:crosses val="autoZero"/>
        <c:auto val="1"/>
        <c:lblAlgn val="ctr"/>
        <c:lblOffset val="100"/>
        <c:noMultiLvlLbl val="0"/>
      </c:catAx>
      <c:valAx>
        <c:axId val="25571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5571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fíkniefnabrota á hverja 10.000 íbúa</a:t>
            </a:r>
            <a:br>
              <a:rPr lang="is-IS"/>
            </a:br>
            <a:r>
              <a:rPr lang="is-IS"/>
              <a:t>2001-2020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Úrvinnsla!$A$43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88-4A22-B4E3-BD8989E4C1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C88-4A22-B4E3-BD8989E4C10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88-4A22-B4E3-BD8989E4C10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88-4A22-B4E3-BD8989E4C1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88-4A22-B4E3-BD8989E4C10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88-4A22-B4E3-BD8989E4C10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88-4A22-B4E3-BD8989E4C10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C88-4A22-B4E3-BD8989E4C1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88-4A22-B4E3-BD8989E4C1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C88-4A22-B4E3-BD8989E4C1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88-4A22-B4E3-BD8989E4C10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C88-4A22-B4E3-BD8989E4C10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88-4A22-B4E3-BD8989E4C10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C88-4A22-B4E3-BD8989E4C108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Úrvinnsla!$F$42:$Y$42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Úrvinnsla!$F$43:$Y$43</c:f>
              <c:numCache>
                <c:formatCode>#,##0.0</c:formatCode>
                <c:ptCount val="20"/>
                <c:pt idx="0">
                  <c:v>15.92623637887678</c:v>
                </c:pt>
                <c:pt idx="1">
                  <c:v>22.037633497202915</c:v>
                </c:pt>
                <c:pt idx="2">
                  <c:v>39.122299710835179</c:v>
                </c:pt>
                <c:pt idx="3">
                  <c:v>27.752081406105457</c:v>
                </c:pt>
                <c:pt idx="4">
                  <c:v>35.515376543708129</c:v>
                </c:pt>
                <c:pt idx="5">
                  <c:v>24.799416484318016</c:v>
                </c:pt>
                <c:pt idx="6">
                  <c:v>9.1205211726384352</c:v>
                </c:pt>
                <c:pt idx="7">
                  <c:v>10.790590604992445</c:v>
                </c:pt>
                <c:pt idx="8">
                  <c:v>15.805278963173699</c:v>
                </c:pt>
                <c:pt idx="9">
                  <c:v>27.458106198263678</c:v>
                </c:pt>
                <c:pt idx="10">
                  <c:v>47.846889952153106</c:v>
                </c:pt>
                <c:pt idx="11">
                  <c:v>44.372730939895121</c:v>
                </c:pt>
                <c:pt idx="12">
                  <c:v>42.471351871143519</c:v>
                </c:pt>
                <c:pt idx="13">
                  <c:v>18.385291766586732</c:v>
                </c:pt>
                <c:pt idx="14">
                  <c:v>20.361661899452173</c:v>
                </c:pt>
                <c:pt idx="15">
                  <c:v>40.794521878490599</c:v>
                </c:pt>
                <c:pt idx="16">
                  <c:v>15.388314498677566</c:v>
                </c:pt>
                <c:pt idx="17">
                  <c:v>16.071850626329475</c:v>
                </c:pt>
                <c:pt idx="18">
                  <c:v>50.446074080993974</c:v>
                </c:pt>
                <c:pt idx="19">
                  <c:v>24.086340265876142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8-4A22-B4E3-BD8989E4C108}"/>
            </c:ext>
          </c:extLst>
        </c:ser>
        <c:ser>
          <c:idx val="1"/>
          <c:order val="1"/>
          <c:tx>
            <c:strRef>
              <c:f>Úrvinnsla!$A$44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Úrvinnsla!$F$42:$Y$42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Úrvinnsla!$F$44:$Y$44</c:f>
              <c:numCache>
                <c:formatCode>#,##0.0</c:formatCode>
                <c:ptCount val="20"/>
                <c:pt idx="0">
                  <c:v>32.207997907010451</c:v>
                </c:pt>
                <c:pt idx="1">
                  <c:v>34.724890829694324</c:v>
                </c:pt>
                <c:pt idx="2">
                  <c:v>48.056571432536899</c:v>
                </c:pt>
                <c:pt idx="3">
                  <c:v>57.521316621973767</c:v>
                </c:pt>
                <c:pt idx="4">
                  <c:v>61.940201783168369</c:v>
                </c:pt>
                <c:pt idx="5">
                  <c:v>70.072544120987018</c:v>
                </c:pt>
                <c:pt idx="6">
                  <c:v>60.111761661909583</c:v>
                </c:pt>
                <c:pt idx="7">
                  <c:v>50.81950446188857</c:v>
                </c:pt>
                <c:pt idx="8">
                  <c:v>41.664181049234067</c:v>
                </c:pt>
                <c:pt idx="9">
                  <c:v>48.3271024804978</c:v>
                </c:pt>
                <c:pt idx="10">
                  <c:v>57.019530521435613</c:v>
                </c:pt>
                <c:pt idx="11">
                  <c:v>63.888299928909071</c:v>
                </c:pt>
                <c:pt idx="12">
                  <c:v>67.425655724540093</c:v>
                </c:pt>
                <c:pt idx="13">
                  <c:v>72.54444683713848</c:v>
                </c:pt>
                <c:pt idx="14">
                  <c:v>57.766512652861351</c:v>
                </c:pt>
                <c:pt idx="15">
                  <c:v>55.837275927963063</c:v>
                </c:pt>
                <c:pt idx="16">
                  <c:v>63.628514310591598</c:v>
                </c:pt>
                <c:pt idx="17">
                  <c:v>63.506374027027064</c:v>
                </c:pt>
                <c:pt idx="18">
                  <c:v>60.904836193447743</c:v>
                </c:pt>
                <c:pt idx="19">
                  <c:v>47.671934137962083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8-4A22-B4E3-BD8989E4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6341568"/>
        <c:axId val="1986343648"/>
      </c:barChart>
      <c:catAx>
        <c:axId val="19863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86343648"/>
        <c:crosses val="autoZero"/>
        <c:auto val="1"/>
        <c:lblAlgn val="ctr"/>
        <c:lblOffset val="100"/>
        <c:noMultiLvlLbl val="0"/>
      </c:catAx>
      <c:valAx>
        <c:axId val="19863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863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eignaspjalla á hverja 10.000 íbúa</a:t>
            </a:r>
          </a:p>
          <a:p>
            <a:pPr>
              <a:defRPr/>
            </a:pPr>
            <a:r>
              <a:rPr lang="is-IS"/>
              <a:t>2001-2020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Úrvinnsla!$A$38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0D-48EE-BD1C-126FA70F898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0D-48EE-BD1C-126FA70F89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0D-48EE-BD1C-126FA70F898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0D-48EE-BD1C-126FA70F898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0D-48EE-BD1C-126FA70F898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0D-48EE-BD1C-126FA70F898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90D-48EE-BD1C-126FA70F898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0D-48EE-BD1C-126FA70F898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0D-48EE-BD1C-126FA70F898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0D-48EE-BD1C-126FA70F898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0D-48EE-BD1C-126FA70F89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0D-48EE-BD1C-126FA70F898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0D-48EE-BD1C-126FA70F898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0D-48EE-BD1C-126FA70F898B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Úrvinnsla!$F$37:$Y$37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Úrvinnsla!$F$38:$Y$38</c:f>
              <c:numCache>
                <c:formatCode>#,##0.0</c:formatCode>
                <c:ptCount val="20"/>
                <c:pt idx="0">
                  <c:v>52.808046940486172</c:v>
                </c:pt>
                <c:pt idx="1">
                  <c:v>77.979318528564164</c:v>
                </c:pt>
                <c:pt idx="2">
                  <c:v>63.786358224187786</c:v>
                </c:pt>
                <c:pt idx="3">
                  <c:v>52.140274156925408</c:v>
                </c:pt>
                <c:pt idx="4">
                  <c:v>44.394220679635161</c:v>
                </c:pt>
                <c:pt idx="5">
                  <c:v>67.104303428154637</c:v>
                </c:pt>
                <c:pt idx="6">
                  <c:v>42.34527687296417</c:v>
                </c:pt>
                <c:pt idx="7">
                  <c:v>37.407380763973812</c:v>
                </c:pt>
                <c:pt idx="8">
                  <c:v>44.254781096886362</c:v>
                </c:pt>
                <c:pt idx="9">
                  <c:v>42.802342014940436</c:v>
                </c:pt>
                <c:pt idx="10">
                  <c:v>46.224961479198768</c:v>
                </c:pt>
                <c:pt idx="11">
                  <c:v>32.271077047196449</c:v>
                </c:pt>
                <c:pt idx="12">
                  <c:v>32.855196730507252</c:v>
                </c:pt>
                <c:pt idx="13">
                  <c:v>30.37569944044764</c:v>
                </c:pt>
                <c:pt idx="14">
                  <c:v>13.574441266301449</c:v>
                </c:pt>
                <c:pt idx="15">
                  <c:v>18.454664659317178</c:v>
                </c:pt>
                <c:pt idx="16">
                  <c:v>15.388314498677566</c:v>
                </c:pt>
                <c:pt idx="17">
                  <c:v>12.290238714251949</c:v>
                </c:pt>
                <c:pt idx="18">
                  <c:v>28.959783268718763</c:v>
                </c:pt>
                <c:pt idx="19">
                  <c:v>22.233544860808745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D-48EE-BD1C-126FA70F898B}"/>
            </c:ext>
          </c:extLst>
        </c:ser>
        <c:ser>
          <c:idx val="1"/>
          <c:order val="1"/>
          <c:tx>
            <c:strRef>
              <c:f>Úrvinnsla!$A$39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Úrvinnsla!$F$37:$Y$37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Úrvinnsla!$F$39:$Y$39</c:f>
              <c:numCache>
                <c:formatCode>#,##0.0</c:formatCode>
                <c:ptCount val="20"/>
                <c:pt idx="0">
                  <c:v>157.7873706465287</c:v>
                </c:pt>
                <c:pt idx="1">
                  <c:v>144.66375545851528</c:v>
                </c:pt>
                <c:pt idx="2">
                  <c:v>134.73188943865762</c:v>
                </c:pt>
                <c:pt idx="3">
                  <c:v>121.72075139156148</c:v>
                </c:pt>
                <c:pt idx="4">
                  <c:v>90.147551383763201</c:v>
                </c:pt>
                <c:pt idx="5">
                  <c:v>115.96371457963153</c:v>
                </c:pt>
                <c:pt idx="6">
                  <c:v>105.44781146972768</c:v>
                </c:pt>
                <c:pt idx="7">
                  <c:v>96.908639954997568</c:v>
                </c:pt>
                <c:pt idx="8">
                  <c:v>96.578011233944224</c:v>
                </c:pt>
                <c:pt idx="9">
                  <c:v>94.327460924849319</c:v>
                </c:pt>
                <c:pt idx="10">
                  <c:v>76.109631724049294</c:v>
                </c:pt>
                <c:pt idx="11">
                  <c:v>64.293642973846019</c:v>
                </c:pt>
                <c:pt idx="12">
                  <c:v>56.121125264081243</c:v>
                </c:pt>
                <c:pt idx="13">
                  <c:v>57.027571471552648</c:v>
                </c:pt>
                <c:pt idx="14">
                  <c:v>53.413620019678703</c:v>
                </c:pt>
                <c:pt idx="15">
                  <c:v>51.991569257003505</c:v>
                </c:pt>
                <c:pt idx="16">
                  <c:v>53.727509795442337</c:v>
                </c:pt>
                <c:pt idx="17">
                  <c:v>53.867013683639023</c:v>
                </c:pt>
                <c:pt idx="18">
                  <c:v>50.504420176807074</c:v>
                </c:pt>
                <c:pt idx="19">
                  <c:v>51.956131996954674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D-48EE-BD1C-126FA70F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0398912"/>
        <c:axId val="2000414720"/>
      </c:barChart>
      <c:catAx>
        <c:axId val="20003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0414720"/>
        <c:crosses val="autoZero"/>
        <c:auto val="1"/>
        <c:lblAlgn val="ctr"/>
        <c:lblOffset val="100"/>
        <c:noMultiLvlLbl val="0"/>
      </c:catAx>
      <c:valAx>
        <c:axId val="200041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039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umferðalagabrota</a:t>
            </a:r>
            <a:r>
              <a:rPr lang="is-IS" baseline="0"/>
              <a:t> á hverja 10.000 íbúa</a:t>
            </a:r>
          </a:p>
          <a:p>
            <a:pPr>
              <a:defRPr/>
            </a:pPr>
            <a:r>
              <a:rPr lang="is-IS" baseline="0"/>
              <a:t>2001-2020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Úrvinnsla!$A$48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Úrvinnsla!$F$47:$Y$47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Úrvinnsla!$F$48:$Y$48</c:f>
              <c:numCache>
                <c:formatCode>#,##0.0</c:formatCode>
                <c:ptCount val="20"/>
                <c:pt idx="0">
                  <c:v>1077.1165129924561</c:v>
                </c:pt>
                <c:pt idx="1">
                  <c:v>938.29462620783181</c:v>
                </c:pt>
                <c:pt idx="2">
                  <c:v>1467.9367239326416</c:v>
                </c:pt>
                <c:pt idx="3">
                  <c:v>1492.7255907829451</c:v>
                </c:pt>
                <c:pt idx="4">
                  <c:v>1273.7105496811687</c:v>
                </c:pt>
                <c:pt idx="5">
                  <c:v>1460.977388767323</c:v>
                </c:pt>
                <c:pt idx="6">
                  <c:v>1800</c:v>
                </c:pt>
                <c:pt idx="7">
                  <c:v>2541.5437738292208</c:v>
                </c:pt>
                <c:pt idx="8">
                  <c:v>2424.5297929508456</c:v>
                </c:pt>
                <c:pt idx="9">
                  <c:v>1731.4758732081566</c:v>
                </c:pt>
                <c:pt idx="10">
                  <c:v>1693.2933257643338</c:v>
                </c:pt>
                <c:pt idx="11">
                  <c:v>1958.8543767648246</c:v>
                </c:pt>
                <c:pt idx="12">
                  <c:v>2003.3656542992226</c:v>
                </c:pt>
                <c:pt idx="13">
                  <c:v>2111.1111111111113</c:v>
                </c:pt>
                <c:pt idx="14">
                  <c:v>2104.0383962767246</c:v>
                </c:pt>
                <c:pt idx="15">
                  <c:v>4059.0549269098146</c:v>
                </c:pt>
                <c:pt idx="16">
                  <c:v>2954.5563837460932</c:v>
                </c:pt>
                <c:pt idx="17">
                  <c:v>2978.9647837390685</c:v>
                </c:pt>
                <c:pt idx="18">
                  <c:v>2851.1373721332152</c:v>
                </c:pt>
                <c:pt idx="19">
                  <c:v>1454.4443929779054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2-45FD-AAC9-2FBF385676CF}"/>
            </c:ext>
          </c:extLst>
        </c:ser>
        <c:ser>
          <c:idx val="1"/>
          <c:order val="1"/>
          <c:tx>
            <c:strRef>
              <c:f>Úrvinnsla!$A$49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Úrvinnsla!$F$47:$Y$47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Úrvinnsla!$F$49:$Y$49</c:f>
              <c:numCache>
                <c:formatCode>#,##0.0</c:formatCode>
                <c:ptCount val="20"/>
                <c:pt idx="0">
                  <c:v>2084.7872893310564</c:v>
                </c:pt>
                <c:pt idx="1">
                  <c:v>2307.2489082969432</c:v>
                </c:pt>
                <c:pt idx="2">
                  <c:v>1971.4297610703604</c:v>
                </c:pt>
                <c:pt idx="3">
                  <c:v>1919.1328084929141</c:v>
                </c:pt>
                <c:pt idx="4">
                  <c:v>1483.2904708956091</c:v>
                </c:pt>
                <c:pt idx="5">
                  <c:v>1753.951183016927</c:v>
                </c:pt>
                <c:pt idx="6">
                  <c:v>1945.21921102906</c:v>
                </c:pt>
                <c:pt idx="7">
                  <c:v>1802.686082487407</c:v>
                </c:pt>
                <c:pt idx="8">
                  <c:v>1737.4308867531765</c:v>
                </c:pt>
                <c:pt idx="9">
                  <c:v>1717.9231608503305</c:v>
                </c:pt>
                <c:pt idx="10">
                  <c:v>1264.6173281068043</c:v>
                </c:pt>
                <c:pt idx="11">
                  <c:v>1419.4801631349853</c:v>
                </c:pt>
                <c:pt idx="12">
                  <c:v>1152.691466623837</c:v>
                </c:pt>
                <c:pt idx="13">
                  <c:v>1532.5358025935784</c:v>
                </c:pt>
                <c:pt idx="14">
                  <c:v>1635.0855237602946</c:v>
                </c:pt>
                <c:pt idx="15">
                  <c:v>2087.4734303405389</c:v>
                </c:pt>
                <c:pt idx="16">
                  <c:v>2034.7729102692344</c:v>
                </c:pt>
                <c:pt idx="17">
                  <c:v>2216.6559641415797</c:v>
                </c:pt>
                <c:pt idx="18">
                  <c:v>2082.052348760617</c:v>
                </c:pt>
                <c:pt idx="19">
                  <c:v>1522.9095433918294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2-45FD-AAC9-2FBF38567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5205568"/>
        <c:axId val="2025196416"/>
      </c:barChart>
      <c:catAx>
        <c:axId val="202520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25196416"/>
        <c:crosses val="autoZero"/>
        <c:auto val="1"/>
        <c:lblAlgn val="ctr"/>
        <c:lblOffset val="100"/>
        <c:noMultiLvlLbl val="0"/>
      </c:catAx>
      <c:valAx>
        <c:axId val="202519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2520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378389</xdr:colOff>
      <xdr:row>1138</xdr:row>
      <xdr:rowOff>169622</xdr:rowOff>
    </xdr:from>
    <xdr:to>
      <xdr:col>1</xdr:col>
      <xdr:colOff>39144</xdr:colOff>
      <xdr:row>1143</xdr:row>
      <xdr:rowOff>5302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5050AE-8C55-439D-8DE3-01DE9DC39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89" y="2969972"/>
          <a:ext cx="1632430" cy="835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877</xdr:row>
      <xdr:rowOff>0</xdr:rowOff>
    </xdr:from>
    <xdr:to>
      <xdr:col>0</xdr:col>
      <xdr:colOff>1773870</xdr:colOff>
      <xdr:row>881</xdr:row>
      <xdr:rowOff>1928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D75F6C-BC61-4F10-BC61-CB486BD90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724150"/>
          <a:ext cx="1630995" cy="802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11</xdr:col>
      <xdr:colOff>85724</xdr:colOff>
      <xdr:row>24</xdr:row>
      <xdr:rowOff>188594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C3F08-412E-4724-B892-D12FD51F1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11</xdr:col>
      <xdr:colOff>0</xdr:colOff>
      <xdr:row>53</xdr:row>
      <xdr:rowOff>137160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585AD7A-32EC-4FB1-A204-6D2CBFBD5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10</xdr:col>
      <xdr:colOff>612775</xdr:colOff>
      <xdr:row>111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D17CE92-16E6-4EB8-B37A-9525D252D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10</xdr:col>
      <xdr:colOff>596899</xdr:colOff>
      <xdr:row>82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419DB5C-F4D2-46E4-BA32-6EDFFF716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119</xdr:row>
      <xdr:rowOff>0</xdr:rowOff>
    </xdr:from>
    <xdr:to>
      <xdr:col>11</xdr:col>
      <xdr:colOff>57150</xdr:colOff>
      <xdr:row>140</xdr:row>
      <xdr:rowOff>171450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AE51FB8-F6A4-43DB-B3C3-424C52CBC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3EC2-0B9E-44EE-87FA-30BD630C7021}">
  <sheetPr>
    <tabColor theme="5" tint="0.59999389629810485"/>
  </sheetPr>
  <dimension ref="A1:Z1157"/>
  <sheetViews>
    <sheetView zoomScaleNormal="100" workbookViewId="0">
      <pane ySplit="2" topLeftCell="A1029" activePane="bottomLeft" state="frozen"/>
      <selection pane="bottomLeft" activeCell="A1043" activeCellId="1" sqref="A1050:XFD1055 A1043:XFD1048"/>
    </sheetView>
  </sheetViews>
  <sheetFormatPr defaultColWidth="9.140625" defaultRowHeight="15.75" x14ac:dyDescent="0.25"/>
  <cols>
    <col min="1" max="1" width="29.5703125" style="10" customWidth="1"/>
    <col min="2" max="2" width="59" style="10" bestFit="1" customWidth="1"/>
    <col min="3" max="3" width="30.42578125" style="11" customWidth="1"/>
    <col min="4" max="4" width="10.5703125" style="12" bestFit="1" customWidth="1"/>
    <col min="5" max="5" width="36.5703125" style="10" customWidth="1"/>
    <col min="6" max="20" width="11.28515625" style="12" bestFit="1" customWidth="1"/>
    <col min="21" max="21" width="11.28515625" style="13" bestFit="1" customWidth="1"/>
    <col min="22" max="25" width="11.28515625" style="10" bestFit="1" customWidth="1"/>
    <col min="26" max="16384" width="9.140625" style="10"/>
  </cols>
  <sheetData>
    <row r="1" spans="1:26" s="4" customFormat="1" ht="21" x14ac:dyDescent="0.35">
      <c r="A1" s="64" t="s">
        <v>245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5">
      <c r="A2" s="7" t="s">
        <v>0</v>
      </c>
      <c r="B2" s="7" t="s">
        <v>1</v>
      </c>
      <c r="C2" s="8" t="s">
        <v>2</v>
      </c>
      <c r="D2" s="9" t="s">
        <v>3</v>
      </c>
      <c r="E2" s="7" t="s">
        <v>4</v>
      </c>
      <c r="F2" s="9">
        <v>2001</v>
      </c>
      <c r="G2" s="9">
        <v>2002</v>
      </c>
      <c r="H2" s="9">
        <v>2003</v>
      </c>
      <c r="I2" s="9">
        <v>2004</v>
      </c>
      <c r="J2" s="9">
        <v>2005</v>
      </c>
      <c r="K2" s="9">
        <v>2006</v>
      </c>
      <c r="L2" s="9">
        <v>2007</v>
      </c>
      <c r="M2" s="9">
        <v>2008</v>
      </c>
      <c r="N2" s="9">
        <v>2009</v>
      </c>
      <c r="O2" s="9">
        <v>2010</v>
      </c>
      <c r="P2" s="9">
        <v>2011</v>
      </c>
      <c r="Q2" s="9">
        <v>2012</v>
      </c>
      <c r="R2" s="9">
        <v>2013</v>
      </c>
      <c r="S2" s="9">
        <v>2014</v>
      </c>
      <c r="T2" s="9">
        <v>2015</v>
      </c>
      <c r="U2" s="9">
        <v>2016</v>
      </c>
      <c r="V2" s="9">
        <v>2017</v>
      </c>
      <c r="W2" s="9">
        <v>2018</v>
      </c>
      <c r="X2" s="9">
        <v>2019</v>
      </c>
      <c r="Y2" s="9">
        <v>2020</v>
      </c>
    </row>
    <row r="3" spans="1:26" x14ac:dyDescent="0.25">
      <c r="A3" s="10" t="s">
        <v>5</v>
      </c>
      <c r="B3" s="10" t="s">
        <v>6</v>
      </c>
      <c r="C3" s="11" t="s">
        <v>7</v>
      </c>
      <c r="D3" s="12">
        <v>1</v>
      </c>
      <c r="E3" s="10" t="s">
        <v>8</v>
      </c>
      <c r="F3" s="13">
        <v>104</v>
      </c>
      <c r="G3" s="13">
        <v>161</v>
      </c>
      <c r="H3" s="13">
        <v>114</v>
      </c>
      <c r="I3" s="13">
        <v>97</v>
      </c>
      <c r="J3" s="13">
        <v>69</v>
      </c>
      <c r="K3" s="13">
        <v>65</v>
      </c>
      <c r="L3" s="13">
        <v>110</v>
      </c>
      <c r="M3" s="13">
        <v>67</v>
      </c>
      <c r="N3" s="13">
        <v>93</v>
      </c>
      <c r="O3" s="13">
        <v>90</v>
      </c>
      <c r="P3" s="13">
        <v>101</v>
      </c>
      <c r="Q3" s="13">
        <v>86</v>
      </c>
      <c r="R3" s="13">
        <v>64</v>
      </c>
      <c r="S3" s="13">
        <v>45</v>
      </c>
      <c r="T3" s="13">
        <v>37</v>
      </c>
      <c r="U3" s="13">
        <v>25</v>
      </c>
      <c r="V3" s="13">
        <v>14</v>
      </c>
      <c r="W3" s="13">
        <v>31</v>
      </c>
      <c r="X3" s="13">
        <v>14</v>
      </c>
      <c r="Y3" s="13">
        <v>27</v>
      </c>
    </row>
    <row r="4" spans="1:26" x14ac:dyDescent="0.25">
      <c r="A4" s="10" t="s">
        <v>9</v>
      </c>
      <c r="B4" s="10" t="s">
        <v>6</v>
      </c>
      <c r="C4" s="11" t="s">
        <v>7</v>
      </c>
      <c r="D4" s="12">
        <v>1</v>
      </c>
      <c r="E4" s="10" t="s">
        <v>8</v>
      </c>
      <c r="F4" s="13">
        <v>8571</v>
      </c>
      <c r="G4" s="13">
        <v>9290</v>
      </c>
      <c r="H4" s="13">
        <v>7985</v>
      </c>
      <c r="I4" s="13">
        <v>7921</v>
      </c>
      <c r="J4" s="13">
        <v>4857</v>
      </c>
      <c r="K4" s="13">
        <v>5156</v>
      </c>
      <c r="L4" s="13">
        <v>4882</v>
      </c>
      <c r="M4" s="13">
        <v>6513</v>
      </c>
      <c r="N4" s="13">
        <v>7701</v>
      </c>
      <c r="O4" s="13">
        <v>6780</v>
      </c>
      <c r="P4" s="13">
        <v>5430</v>
      </c>
      <c r="Q4" s="13">
        <v>4989</v>
      </c>
      <c r="R4" s="13">
        <v>4751</v>
      </c>
      <c r="S4" s="13">
        <v>4501</v>
      </c>
      <c r="T4" s="13">
        <v>5127</v>
      </c>
      <c r="U4" s="13">
        <v>4382</v>
      </c>
      <c r="V4" s="13">
        <v>4771</v>
      </c>
      <c r="W4" s="13">
        <v>4670</v>
      </c>
      <c r="X4" s="13">
        <v>4826</v>
      </c>
      <c r="Y4" s="13">
        <v>4849</v>
      </c>
    </row>
    <row r="5" spans="1:26" x14ac:dyDescent="0.25">
      <c r="A5" s="10" t="s">
        <v>10</v>
      </c>
      <c r="B5" s="10" t="s">
        <v>6</v>
      </c>
      <c r="C5" s="11" t="s">
        <v>7</v>
      </c>
      <c r="D5" s="12">
        <v>1</v>
      </c>
      <c r="E5" s="10" t="s">
        <v>8</v>
      </c>
      <c r="F5" s="13">
        <v>482</v>
      </c>
      <c r="G5" s="13">
        <v>443</v>
      </c>
      <c r="H5" s="13">
        <v>553</v>
      </c>
      <c r="I5" s="13">
        <v>510</v>
      </c>
      <c r="J5" s="13">
        <v>325</v>
      </c>
      <c r="K5" s="13">
        <v>410</v>
      </c>
      <c r="L5" s="13">
        <v>367</v>
      </c>
      <c r="M5" s="13">
        <v>344</v>
      </c>
      <c r="N5" s="13">
        <v>392</v>
      </c>
      <c r="O5" s="13">
        <v>333</v>
      </c>
      <c r="P5" s="13">
        <v>307</v>
      </c>
      <c r="Q5" s="13">
        <v>278</v>
      </c>
      <c r="R5" s="13">
        <v>279</v>
      </c>
      <c r="S5" s="13">
        <v>235</v>
      </c>
      <c r="T5" s="13">
        <v>212</v>
      </c>
      <c r="U5" s="13">
        <v>238</v>
      </c>
      <c r="V5" s="13">
        <v>206</v>
      </c>
      <c r="W5" s="13">
        <v>192</v>
      </c>
      <c r="X5" s="13">
        <v>165</v>
      </c>
      <c r="Y5" s="13">
        <v>168</v>
      </c>
    </row>
    <row r="6" spans="1:26" x14ac:dyDescent="0.25">
      <c r="A6" s="10" t="s">
        <v>11</v>
      </c>
      <c r="B6" s="10" t="s">
        <v>6</v>
      </c>
      <c r="C6" s="11" t="s">
        <v>7</v>
      </c>
      <c r="D6" s="12">
        <v>1</v>
      </c>
      <c r="E6" s="10" t="s">
        <v>8</v>
      </c>
      <c r="F6" s="13">
        <v>72</v>
      </c>
      <c r="G6" s="13">
        <v>67</v>
      </c>
      <c r="H6" s="13">
        <v>35</v>
      </c>
      <c r="I6" s="13">
        <v>44</v>
      </c>
      <c r="J6" s="13">
        <v>28</v>
      </c>
      <c r="K6" s="13">
        <v>26</v>
      </c>
      <c r="L6" s="13">
        <v>35</v>
      </c>
      <c r="M6" s="13">
        <v>30</v>
      </c>
      <c r="N6" s="13">
        <v>48</v>
      </c>
      <c r="O6" s="13">
        <v>50</v>
      </c>
      <c r="P6" s="13">
        <v>78</v>
      </c>
      <c r="Q6" s="13">
        <v>45</v>
      </c>
      <c r="R6" s="13">
        <v>28</v>
      </c>
      <c r="S6" s="13">
        <v>32</v>
      </c>
      <c r="T6" s="13">
        <v>14</v>
      </c>
      <c r="U6" s="13">
        <v>20</v>
      </c>
      <c r="V6" s="13">
        <v>24</v>
      </c>
      <c r="W6" s="13">
        <v>22</v>
      </c>
      <c r="X6" s="13">
        <v>14</v>
      </c>
      <c r="Y6" s="13">
        <v>17</v>
      </c>
    </row>
    <row r="7" spans="1:26" x14ac:dyDescent="0.25">
      <c r="A7" s="10" t="s">
        <v>12</v>
      </c>
      <c r="B7" s="10" t="s">
        <v>6</v>
      </c>
      <c r="C7" s="11" t="s">
        <v>7</v>
      </c>
      <c r="D7" s="12">
        <v>1</v>
      </c>
      <c r="E7" s="10" t="s">
        <v>8</v>
      </c>
      <c r="F7" s="13">
        <v>26</v>
      </c>
      <c r="G7" s="13">
        <v>68</v>
      </c>
      <c r="H7" s="13">
        <v>34</v>
      </c>
      <c r="I7" s="13">
        <v>16</v>
      </c>
      <c r="J7" s="13">
        <v>24</v>
      </c>
      <c r="K7" s="13">
        <v>21</v>
      </c>
      <c r="L7" s="13">
        <v>1</v>
      </c>
      <c r="M7" s="13">
        <v>23</v>
      </c>
      <c r="N7" s="13">
        <v>63</v>
      </c>
      <c r="O7" s="13">
        <v>46</v>
      </c>
      <c r="P7" s="13">
        <v>40</v>
      </c>
      <c r="Q7" s="13">
        <v>1</v>
      </c>
      <c r="R7" s="13">
        <v>0</v>
      </c>
      <c r="S7" s="13">
        <v>1</v>
      </c>
      <c r="T7" s="13">
        <v>2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</row>
    <row r="8" spans="1:26" x14ac:dyDescent="0.25">
      <c r="A8" s="10" t="s">
        <v>13</v>
      </c>
      <c r="B8" s="10" t="s">
        <v>6</v>
      </c>
      <c r="C8" s="11" t="s">
        <v>7</v>
      </c>
      <c r="D8" s="12">
        <v>1</v>
      </c>
      <c r="E8" s="10" t="s">
        <v>8</v>
      </c>
      <c r="F8" s="13">
        <v>0</v>
      </c>
      <c r="G8" s="13">
        <v>0</v>
      </c>
      <c r="H8" s="13">
        <v>0</v>
      </c>
      <c r="I8" s="13">
        <v>1</v>
      </c>
      <c r="J8" s="13">
        <v>1</v>
      </c>
      <c r="K8" s="13">
        <v>0</v>
      </c>
      <c r="L8" s="13">
        <v>16</v>
      </c>
      <c r="M8" s="13">
        <v>2</v>
      </c>
      <c r="N8" s="13">
        <v>0</v>
      </c>
      <c r="O8" s="13">
        <v>1</v>
      </c>
      <c r="P8" s="13">
        <v>3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</row>
    <row r="9" spans="1:26" x14ac:dyDescent="0.25">
      <c r="A9" s="10" t="s">
        <v>14</v>
      </c>
      <c r="B9" s="10" t="s">
        <v>6</v>
      </c>
      <c r="C9" s="11" t="s">
        <v>7</v>
      </c>
      <c r="D9" s="12">
        <v>1</v>
      </c>
      <c r="E9" s="10" t="s">
        <v>8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3">
        <v>63</v>
      </c>
      <c r="Q9" s="13">
        <v>83</v>
      </c>
      <c r="R9" s="13">
        <v>66</v>
      </c>
      <c r="S9" s="13">
        <v>61</v>
      </c>
      <c r="T9" s="13">
        <v>75</v>
      </c>
      <c r="U9" s="13">
        <v>61</v>
      </c>
      <c r="V9" s="13">
        <v>70</v>
      </c>
      <c r="W9" s="13">
        <v>54</v>
      </c>
      <c r="X9" s="13">
        <v>67</v>
      </c>
      <c r="Y9" s="13">
        <v>82</v>
      </c>
    </row>
    <row r="10" spans="1:26" x14ac:dyDescent="0.25">
      <c r="A10" s="10" t="s">
        <v>15</v>
      </c>
      <c r="B10" s="10" t="s">
        <v>6</v>
      </c>
      <c r="C10" s="11" t="s">
        <v>7</v>
      </c>
      <c r="D10" s="12">
        <v>1</v>
      </c>
      <c r="E10" s="10" t="s">
        <v>8</v>
      </c>
      <c r="F10" s="13">
        <v>423</v>
      </c>
      <c r="G10" s="13">
        <v>380</v>
      </c>
      <c r="H10" s="13">
        <v>465</v>
      </c>
      <c r="I10" s="13">
        <v>396</v>
      </c>
      <c r="J10" s="13">
        <v>234</v>
      </c>
      <c r="K10" s="13">
        <v>219</v>
      </c>
      <c r="L10" s="13">
        <v>240</v>
      </c>
      <c r="M10" s="13">
        <v>387</v>
      </c>
      <c r="N10" s="13">
        <v>473</v>
      </c>
      <c r="O10" s="13">
        <v>473</v>
      </c>
      <c r="P10" s="13">
        <v>328</v>
      </c>
      <c r="Q10" s="13">
        <v>348</v>
      </c>
      <c r="R10" s="13">
        <v>264</v>
      </c>
      <c r="S10" s="13">
        <v>226</v>
      </c>
      <c r="T10" s="13">
        <v>233</v>
      </c>
      <c r="U10" s="13">
        <v>180</v>
      </c>
      <c r="V10" s="13">
        <v>152</v>
      </c>
      <c r="W10" s="13">
        <v>165</v>
      </c>
      <c r="X10" s="13">
        <v>171</v>
      </c>
      <c r="Y10" s="13">
        <v>164</v>
      </c>
    </row>
    <row r="11" spans="1:26" x14ac:dyDescent="0.25">
      <c r="A11" s="10" t="s">
        <v>16</v>
      </c>
      <c r="B11" s="10" t="s">
        <v>6</v>
      </c>
      <c r="C11" s="11" t="s">
        <v>7</v>
      </c>
      <c r="D11" s="12">
        <v>1</v>
      </c>
      <c r="E11" s="10" t="s">
        <v>8</v>
      </c>
      <c r="F11" s="13">
        <v>460</v>
      </c>
      <c r="G11" s="13">
        <v>478</v>
      </c>
      <c r="H11" s="13">
        <v>534</v>
      </c>
      <c r="I11" s="13">
        <v>425</v>
      </c>
      <c r="J11" s="13">
        <v>328</v>
      </c>
      <c r="K11" s="13">
        <v>435</v>
      </c>
      <c r="L11" s="13">
        <v>291</v>
      </c>
      <c r="M11" s="13">
        <v>368</v>
      </c>
      <c r="N11" s="13">
        <v>468</v>
      </c>
      <c r="O11" s="13">
        <v>432</v>
      </c>
      <c r="P11" s="13">
        <v>422</v>
      </c>
      <c r="Q11" s="13">
        <v>355</v>
      </c>
      <c r="R11" s="13">
        <v>296</v>
      </c>
      <c r="S11" s="13">
        <v>244</v>
      </c>
      <c r="T11" s="13">
        <v>175</v>
      </c>
      <c r="U11" s="13">
        <v>190</v>
      </c>
      <c r="V11" s="13">
        <v>286</v>
      </c>
      <c r="W11" s="13">
        <v>197</v>
      </c>
      <c r="X11" s="13">
        <v>223</v>
      </c>
      <c r="Y11" s="13">
        <v>223</v>
      </c>
    </row>
    <row r="12" spans="1:26" x14ac:dyDescent="0.25">
      <c r="A12" s="10" t="s">
        <v>17</v>
      </c>
      <c r="B12" s="10" t="s">
        <v>6</v>
      </c>
      <c r="C12" s="11" t="s">
        <v>7</v>
      </c>
      <c r="D12" s="12">
        <v>1</v>
      </c>
      <c r="E12" s="10" t="s">
        <v>8</v>
      </c>
      <c r="F12" s="13">
        <v>75</v>
      </c>
      <c r="G12" s="13">
        <v>139</v>
      </c>
      <c r="H12" s="13">
        <v>86</v>
      </c>
      <c r="I12" s="13">
        <v>72</v>
      </c>
      <c r="J12" s="13">
        <v>69</v>
      </c>
      <c r="K12" s="13">
        <v>31</v>
      </c>
      <c r="L12" s="13">
        <v>33</v>
      </c>
      <c r="M12" s="13">
        <v>67</v>
      </c>
      <c r="N12" s="13">
        <v>50</v>
      </c>
      <c r="O12" s="13">
        <v>73</v>
      </c>
      <c r="P12" s="13">
        <v>62</v>
      </c>
      <c r="Q12" s="13">
        <v>69</v>
      </c>
      <c r="R12" s="13">
        <v>43</v>
      </c>
      <c r="S12" s="13">
        <v>31</v>
      </c>
      <c r="T12" s="13">
        <v>39</v>
      </c>
      <c r="U12" s="13">
        <v>32</v>
      </c>
      <c r="V12" s="13">
        <v>53</v>
      </c>
      <c r="W12" s="13">
        <v>36</v>
      </c>
      <c r="X12" s="13">
        <v>30</v>
      </c>
      <c r="Y12" s="13">
        <v>27</v>
      </c>
    </row>
    <row r="13" spans="1:26" x14ac:dyDescent="0.25">
      <c r="A13" s="10" t="s">
        <v>18</v>
      </c>
      <c r="B13" s="10" t="s">
        <v>6</v>
      </c>
      <c r="C13" s="11" t="s">
        <v>7</v>
      </c>
      <c r="D13" s="12">
        <v>1</v>
      </c>
      <c r="E13" s="10" t="s">
        <v>8</v>
      </c>
      <c r="F13" s="13">
        <v>84</v>
      </c>
      <c r="G13" s="13">
        <v>106</v>
      </c>
      <c r="H13" s="13">
        <v>75</v>
      </c>
      <c r="I13" s="13">
        <v>84</v>
      </c>
      <c r="J13" s="13">
        <v>40</v>
      </c>
      <c r="K13" s="13">
        <v>57</v>
      </c>
      <c r="L13" s="13">
        <v>39</v>
      </c>
      <c r="M13" s="13">
        <v>55</v>
      </c>
      <c r="N13" s="13">
        <v>35</v>
      </c>
      <c r="O13" s="13">
        <v>50</v>
      </c>
      <c r="P13" s="13">
        <v>30</v>
      </c>
      <c r="Q13" s="13">
        <v>25</v>
      </c>
      <c r="R13" s="13">
        <v>45</v>
      </c>
      <c r="S13" s="13">
        <v>19</v>
      </c>
      <c r="T13" s="13">
        <v>37</v>
      </c>
      <c r="U13" s="13">
        <v>66</v>
      </c>
      <c r="V13" s="13">
        <v>28</v>
      </c>
      <c r="W13" s="13">
        <v>19</v>
      </c>
      <c r="X13" s="13">
        <v>15</v>
      </c>
      <c r="Y13" s="13">
        <v>14</v>
      </c>
    </row>
    <row r="14" spans="1:26" x14ac:dyDescent="0.25">
      <c r="A14" s="10" t="s">
        <v>19</v>
      </c>
      <c r="B14" s="10" t="s">
        <v>6</v>
      </c>
      <c r="C14" s="11" t="s">
        <v>7</v>
      </c>
      <c r="D14" s="12">
        <v>1</v>
      </c>
      <c r="E14" s="10" t="s">
        <v>8</v>
      </c>
      <c r="F14" s="13">
        <v>225</v>
      </c>
      <c r="G14" s="13">
        <v>198</v>
      </c>
      <c r="H14" s="13">
        <v>160</v>
      </c>
      <c r="I14" s="13">
        <v>150</v>
      </c>
      <c r="J14" s="13">
        <v>107</v>
      </c>
      <c r="K14" s="13">
        <v>176</v>
      </c>
      <c r="L14" s="13">
        <v>163</v>
      </c>
      <c r="M14" s="13">
        <v>173</v>
      </c>
      <c r="N14" s="13">
        <v>238</v>
      </c>
      <c r="O14" s="13">
        <v>280</v>
      </c>
      <c r="P14" s="13">
        <v>195</v>
      </c>
      <c r="Q14" s="13">
        <v>160</v>
      </c>
      <c r="R14" s="13">
        <v>178</v>
      </c>
      <c r="S14" s="13">
        <v>129</v>
      </c>
      <c r="T14" s="13">
        <v>130</v>
      </c>
      <c r="U14" s="13">
        <v>92</v>
      </c>
      <c r="V14" s="13">
        <v>102</v>
      </c>
      <c r="W14" s="13">
        <v>95</v>
      </c>
      <c r="X14" s="13">
        <v>97</v>
      </c>
      <c r="Y14" s="13">
        <v>65</v>
      </c>
    </row>
    <row r="15" spans="1:26" x14ac:dyDescent="0.25">
      <c r="A15" s="15" t="s">
        <v>20</v>
      </c>
      <c r="B15" s="15" t="s">
        <v>6</v>
      </c>
      <c r="C15" s="16" t="s">
        <v>7</v>
      </c>
      <c r="D15" s="17">
        <v>1</v>
      </c>
      <c r="E15" s="15" t="s">
        <v>8</v>
      </c>
      <c r="F15" s="18">
        <v>10522</v>
      </c>
      <c r="G15" s="18">
        <v>11330</v>
      </c>
      <c r="H15" s="18">
        <v>10041</v>
      </c>
      <c r="I15" s="18">
        <v>9716</v>
      </c>
      <c r="J15" s="18">
        <v>6082</v>
      </c>
      <c r="K15" s="18">
        <v>6596</v>
      </c>
      <c r="L15" s="18">
        <v>6177</v>
      </c>
      <c r="M15" s="18">
        <v>8029</v>
      </c>
      <c r="N15" s="18">
        <v>9561</v>
      </c>
      <c r="O15" s="18">
        <v>8608</v>
      </c>
      <c r="P15" s="18">
        <v>7059</v>
      </c>
      <c r="Q15" s="18">
        <v>6439</v>
      </c>
      <c r="R15" s="18">
        <v>6014</v>
      </c>
      <c r="S15" s="18">
        <v>5524</v>
      </c>
      <c r="T15" s="18">
        <v>6082</v>
      </c>
      <c r="U15" s="18">
        <v>5286</v>
      </c>
      <c r="V15" s="18">
        <v>5706</v>
      </c>
      <c r="W15" s="18">
        <v>5481</v>
      </c>
      <c r="X15" s="18">
        <v>5324</v>
      </c>
      <c r="Y15" s="18">
        <v>5636</v>
      </c>
    </row>
    <row r="16" spans="1:26" x14ac:dyDescent="0.25">
      <c r="A16" s="10" t="s">
        <v>5</v>
      </c>
      <c r="B16" s="10" t="s">
        <v>21</v>
      </c>
      <c r="C16" s="11" t="s">
        <v>7</v>
      </c>
      <c r="D16" s="12">
        <v>2</v>
      </c>
      <c r="E16" s="10" t="s">
        <v>22</v>
      </c>
      <c r="F16" s="13">
        <v>3</v>
      </c>
      <c r="G16" s="13">
        <v>2</v>
      </c>
      <c r="H16" s="13">
        <v>0</v>
      </c>
      <c r="I16" s="13">
        <v>0</v>
      </c>
      <c r="J16" s="13">
        <v>0</v>
      </c>
      <c r="K16" s="13">
        <v>2</v>
      </c>
      <c r="L16" s="13">
        <v>1</v>
      </c>
      <c r="M16" s="13">
        <v>5</v>
      </c>
      <c r="N16" s="13">
        <v>3</v>
      </c>
      <c r="O16" s="13">
        <v>2</v>
      </c>
      <c r="P16" s="13">
        <v>2</v>
      </c>
      <c r="Q16" s="13">
        <v>8</v>
      </c>
      <c r="R16" s="13">
        <v>1</v>
      </c>
      <c r="S16" s="13">
        <v>6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</row>
    <row r="17" spans="1:25" x14ac:dyDescent="0.25">
      <c r="A17" s="10" t="s">
        <v>9</v>
      </c>
      <c r="B17" s="10" t="s">
        <v>21</v>
      </c>
      <c r="C17" s="11" t="s">
        <v>7</v>
      </c>
      <c r="D17" s="12">
        <v>2</v>
      </c>
      <c r="E17" s="10" t="s">
        <v>22</v>
      </c>
      <c r="F17" s="13">
        <v>54</v>
      </c>
      <c r="G17" s="13">
        <v>60</v>
      </c>
      <c r="H17" s="13">
        <v>81</v>
      </c>
      <c r="I17" s="13">
        <v>74</v>
      </c>
      <c r="J17" s="13">
        <v>42</v>
      </c>
      <c r="K17" s="13">
        <v>54</v>
      </c>
      <c r="L17" s="13">
        <v>61</v>
      </c>
      <c r="M17" s="13">
        <v>67</v>
      </c>
      <c r="N17" s="13">
        <v>54</v>
      </c>
      <c r="O17" s="13">
        <v>52</v>
      </c>
      <c r="P17" s="13">
        <v>91</v>
      </c>
      <c r="Q17" s="13">
        <v>0</v>
      </c>
      <c r="R17" s="13">
        <v>70</v>
      </c>
      <c r="S17" s="13">
        <v>48</v>
      </c>
      <c r="T17" s="13">
        <v>36</v>
      </c>
      <c r="U17" s="13">
        <v>46</v>
      </c>
      <c r="V17" s="13">
        <v>35</v>
      </c>
      <c r="W17" s="13">
        <v>30</v>
      </c>
      <c r="X17" s="13">
        <v>43</v>
      </c>
      <c r="Y17" s="13">
        <v>34</v>
      </c>
    </row>
    <row r="18" spans="1:25" x14ac:dyDescent="0.25">
      <c r="A18" s="10" t="s">
        <v>10</v>
      </c>
      <c r="B18" s="10" t="s">
        <v>21</v>
      </c>
      <c r="C18" s="11" t="s">
        <v>7</v>
      </c>
      <c r="D18" s="12">
        <v>2</v>
      </c>
      <c r="E18" s="10" t="s">
        <v>22</v>
      </c>
      <c r="F18" s="13">
        <v>6</v>
      </c>
      <c r="G18" s="13">
        <v>10</v>
      </c>
      <c r="H18" s="13">
        <v>11</v>
      </c>
      <c r="I18" s="13">
        <v>6</v>
      </c>
      <c r="J18" s="13">
        <v>5</v>
      </c>
      <c r="K18" s="13">
        <v>2</v>
      </c>
      <c r="L18" s="13">
        <v>4</v>
      </c>
      <c r="M18" s="13">
        <v>5</v>
      </c>
      <c r="N18" s="13">
        <v>2</v>
      </c>
      <c r="O18" s="13">
        <v>5</v>
      </c>
      <c r="P18" s="13">
        <v>3</v>
      </c>
      <c r="Q18" s="13">
        <v>1</v>
      </c>
      <c r="R18" s="13">
        <v>10</v>
      </c>
      <c r="S18" s="13">
        <v>4</v>
      </c>
      <c r="T18" s="13">
        <v>2</v>
      </c>
      <c r="U18" s="13">
        <v>7</v>
      </c>
      <c r="V18" s="13">
        <v>5</v>
      </c>
      <c r="W18" s="13">
        <v>3</v>
      </c>
      <c r="X18" s="13">
        <v>3</v>
      </c>
      <c r="Y18" s="13">
        <v>6</v>
      </c>
    </row>
    <row r="19" spans="1:25" x14ac:dyDescent="0.25">
      <c r="A19" s="10" t="s">
        <v>11</v>
      </c>
      <c r="B19" s="10" t="s">
        <v>21</v>
      </c>
      <c r="C19" s="11" t="s">
        <v>7</v>
      </c>
      <c r="D19" s="12">
        <v>2</v>
      </c>
      <c r="E19" s="10" t="s">
        <v>22</v>
      </c>
      <c r="F19" s="13">
        <v>1</v>
      </c>
      <c r="G19" s="13">
        <v>1</v>
      </c>
      <c r="H19" s="13">
        <v>1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13">
        <v>1</v>
      </c>
      <c r="O19" s="13">
        <v>1</v>
      </c>
      <c r="P19" s="13">
        <v>0</v>
      </c>
      <c r="Q19" s="13">
        <v>1</v>
      </c>
      <c r="R19" s="13">
        <v>0</v>
      </c>
      <c r="S19" s="13">
        <v>2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</row>
    <row r="20" spans="1:25" x14ac:dyDescent="0.25">
      <c r="A20" s="10" t="s">
        <v>12</v>
      </c>
      <c r="B20" s="10" t="s">
        <v>21</v>
      </c>
      <c r="C20" s="11" t="s">
        <v>7</v>
      </c>
      <c r="D20" s="12">
        <v>2</v>
      </c>
      <c r="E20" s="10" t="s">
        <v>22</v>
      </c>
      <c r="F20" s="13">
        <v>5</v>
      </c>
      <c r="G20" s="13">
        <v>19</v>
      </c>
      <c r="H20" s="13">
        <v>10</v>
      </c>
      <c r="I20" s="13">
        <v>3</v>
      </c>
      <c r="J20" s="13">
        <v>10</v>
      </c>
      <c r="K20" s="13">
        <v>7</v>
      </c>
      <c r="L20" s="13">
        <v>0</v>
      </c>
      <c r="M20" s="13">
        <v>10</v>
      </c>
      <c r="N20" s="13">
        <v>16</v>
      </c>
      <c r="O20" s="13">
        <v>20</v>
      </c>
      <c r="P20" s="13">
        <v>12</v>
      </c>
      <c r="Q20" s="13">
        <v>71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</row>
    <row r="21" spans="1:25" x14ac:dyDescent="0.25">
      <c r="A21" s="10" t="s">
        <v>13</v>
      </c>
      <c r="B21" s="10" t="s">
        <v>21</v>
      </c>
      <c r="C21" s="11" t="s">
        <v>7</v>
      </c>
      <c r="D21" s="12">
        <v>2</v>
      </c>
      <c r="E21" s="10" t="s">
        <v>22</v>
      </c>
      <c r="F21" s="13">
        <v>0</v>
      </c>
      <c r="G21" s="13">
        <v>0</v>
      </c>
      <c r="H21" s="13">
        <v>0</v>
      </c>
      <c r="I21" s="13">
        <v>1</v>
      </c>
      <c r="J21" s="13">
        <v>0</v>
      </c>
      <c r="K21" s="13">
        <v>0</v>
      </c>
      <c r="L21" s="13">
        <v>8</v>
      </c>
      <c r="M21" s="13">
        <v>0</v>
      </c>
      <c r="N21" s="13">
        <v>0</v>
      </c>
      <c r="O21" s="13">
        <v>1</v>
      </c>
      <c r="P21" s="13">
        <v>1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</row>
    <row r="22" spans="1:25" x14ac:dyDescent="0.25">
      <c r="A22" s="10" t="s">
        <v>14</v>
      </c>
      <c r="B22" s="10" t="s">
        <v>21</v>
      </c>
      <c r="C22" s="11" t="s">
        <v>7</v>
      </c>
      <c r="D22" s="12">
        <v>2</v>
      </c>
      <c r="E22" s="10" t="s">
        <v>22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3">
        <v>10</v>
      </c>
      <c r="Q22" s="13">
        <v>23</v>
      </c>
      <c r="R22" s="13">
        <v>22</v>
      </c>
      <c r="S22" s="13">
        <v>27</v>
      </c>
      <c r="T22" s="13">
        <v>26</v>
      </c>
      <c r="U22" s="13">
        <v>19</v>
      </c>
      <c r="V22" s="13">
        <v>26</v>
      </c>
      <c r="W22" s="13">
        <v>20</v>
      </c>
      <c r="X22" s="13">
        <v>23</v>
      </c>
      <c r="Y22" s="13">
        <v>34</v>
      </c>
    </row>
    <row r="23" spans="1:25" x14ac:dyDescent="0.25">
      <c r="A23" s="10" t="s">
        <v>15</v>
      </c>
      <c r="B23" s="10" t="s">
        <v>21</v>
      </c>
      <c r="C23" s="11" t="s">
        <v>7</v>
      </c>
      <c r="D23" s="12">
        <v>2</v>
      </c>
      <c r="E23" s="10" t="s">
        <v>22</v>
      </c>
      <c r="F23" s="13">
        <v>1</v>
      </c>
      <c r="G23" s="13">
        <v>2</v>
      </c>
      <c r="H23" s="13">
        <v>1</v>
      </c>
      <c r="I23" s="13">
        <v>7</v>
      </c>
      <c r="J23" s="13">
        <v>0</v>
      </c>
      <c r="K23" s="13">
        <v>1</v>
      </c>
      <c r="L23" s="13">
        <v>4</v>
      </c>
      <c r="M23" s="13">
        <v>4</v>
      </c>
      <c r="N23" s="13">
        <v>6</v>
      </c>
      <c r="O23" s="13">
        <v>2</v>
      </c>
      <c r="P23" s="13">
        <v>8</v>
      </c>
      <c r="Q23" s="13">
        <v>1</v>
      </c>
      <c r="R23" s="13">
        <v>4</v>
      </c>
      <c r="S23" s="13">
        <v>3</v>
      </c>
      <c r="T23" s="13">
        <v>4</v>
      </c>
      <c r="U23" s="13">
        <v>2</v>
      </c>
      <c r="V23" s="13">
        <v>3</v>
      </c>
      <c r="W23" s="13">
        <v>6</v>
      </c>
      <c r="X23" s="13">
        <v>2</v>
      </c>
      <c r="Y23" s="13">
        <v>2</v>
      </c>
    </row>
    <row r="24" spans="1:25" x14ac:dyDescent="0.25">
      <c r="A24" s="10" t="s">
        <v>16</v>
      </c>
      <c r="B24" s="10" t="s">
        <v>21</v>
      </c>
      <c r="C24" s="11" t="s">
        <v>7</v>
      </c>
      <c r="D24" s="12">
        <v>2</v>
      </c>
      <c r="E24" s="10" t="s">
        <v>22</v>
      </c>
      <c r="F24" s="13">
        <v>2</v>
      </c>
      <c r="G24" s="13">
        <v>4</v>
      </c>
      <c r="H24" s="13">
        <v>2</v>
      </c>
      <c r="I24" s="13">
        <v>2</v>
      </c>
      <c r="J24" s="13">
        <v>3</v>
      </c>
      <c r="K24" s="13">
        <v>4</v>
      </c>
      <c r="L24" s="13">
        <v>4</v>
      </c>
      <c r="M24" s="13">
        <v>7</v>
      </c>
      <c r="N24" s="13">
        <v>6</v>
      </c>
      <c r="O24" s="13">
        <v>6</v>
      </c>
      <c r="P24" s="13">
        <v>14</v>
      </c>
      <c r="Q24" s="13">
        <v>0</v>
      </c>
      <c r="R24" s="13">
        <v>3</v>
      </c>
      <c r="S24" s="13">
        <v>11</v>
      </c>
      <c r="T24" s="13">
        <v>4</v>
      </c>
      <c r="U24" s="13">
        <v>5</v>
      </c>
      <c r="V24" s="13">
        <v>4</v>
      </c>
      <c r="W24" s="13">
        <v>1</v>
      </c>
      <c r="X24" s="13">
        <v>2</v>
      </c>
      <c r="Y24" s="13">
        <v>2</v>
      </c>
    </row>
    <row r="25" spans="1:25" x14ac:dyDescent="0.25">
      <c r="A25" s="10" t="s">
        <v>17</v>
      </c>
      <c r="B25" s="10" t="s">
        <v>21</v>
      </c>
      <c r="C25" s="11" t="s">
        <v>7</v>
      </c>
      <c r="D25" s="12">
        <v>2</v>
      </c>
      <c r="E25" s="10" t="s">
        <v>22</v>
      </c>
      <c r="F25" s="13">
        <v>0</v>
      </c>
      <c r="G25" s="13">
        <v>2</v>
      </c>
      <c r="H25" s="13">
        <v>3</v>
      </c>
      <c r="I25" s="13">
        <v>4</v>
      </c>
      <c r="J25" s="13">
        <v>3</v>
      </c>
      <c r="K25" s="13">
        <v>0</v>
      </c>
      <c r="L25" s="13">
        <v>1</v>
      </c>
      <c r="M25" s="13">
        <v>0</v>
      </c>
      <c r="N25" s="13">
        <v>2</v>
      </c>
      <c r="O25" s="13">
        <v>1</v>
      </c>
      <c r="P25" s="13">
        <v>1</v>
      </c>
      <c r="Q25" s="13">
        <v>7</v>
      </c>
      <c r="R25" s="13">
        <v>1</v>
      </c>
      <c r="S25" s="13">
        <v>0</v>
      </c>
      <c r="T25" s="13">
        <v>0</v>
      </c>
      <c r="U25" s="13">
        <v>2</v>
      </c>
      <c r="V25" s="13">
        <v>4</v>
      </c>
      <c r="W25" s="13">
        <v>3</v>
      </c>
      <c r="X25" s="13">
        <v>5</v>
      </c>
      <c r="Y25" s="13">
        <v>1</v>
      </c>
    </row>
    <row r="26" spans="1:25" x14ac:dyDescent="0.25">
      <c r="A26" s="10" t="s">
        <v>18</v>
      </c>
      <c r="B26" s="10" t="s">
        <v>21</v>
      </c>
      <c r="C26" s="11" t="s">
        <v>7</v>
      </c>
      <c r="D26" s="12">
        <v>2</v>
      </c>
      <c r="E26" s="10" t="s">
        <v>22</v>
      </c>
      <c r="F26" s="13">
        <v>0</v>
      </c>
      <c r="G26" s="13">
        <v>1</v>
      </c>
      <c r="H26" s="13">
        <v>0</v>
      </c>
      <c r="I26" s="13">
        <v>2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1</v>
      </c>
      <c r="P26" s="13">
        <v>0</v>
      </c>
      <c r="Q26" s="13">
        <v>4</v>
      </c>
      <c r="R26" s="13">
        <v>0</v>
      </c>
      <c r="S26" s="13">
        <v>0</v>
      </c>
      <c r="T26" s="13">
        <v>1</v>
      </c>
      <c r="U26" s="13">
        <v>0</v>
      </c>
      <c r="V26" s="13">
        <v>3</v>
      </c>
      <c r="W26" s="13">
        <v>1</v>
      </c>
      <c r="X26" s="13">
        <v>2</v>
      </c>
      <c r="Y26" s="13">
        <v>0</v>
      </c>
    </row>
    <row r="27" spans="1:25" x14ac:dyDescent="0.25">
      <c r="A27" s="10" t="s">
        <v>19</v>
      </c>
      <c r="B27" s="10" t="s">
        <v>21</v>
      </c>
      <c r="C27" s="11" t="s">
        <v>7</v>
      </c>
      <c r="D27" s="12">
        <v>2</v>
      </c>
      <c r="E27" s="10" t="s">
        <v>22</v>
      </c>
      <c r="F27" s="13">
        <v>3</v>
      </c>
      <c r="G27" s="13">
        <v>0</v>
      </c>
      <c r="H27" s="13">
        <v>0</v>
      </c>
      <c r="I27" s="13">
        <v>0</v>
      </c>
      <c r="J27" s="13">
        <v>2</v>
      </c>
      <c r="K27" s="13">
        <v>2</v>
      </c>
      <c r="L27" s="13">
        <v>3</v>
      </c>
      <c r="M27" s="13">
        <v>0</v>
      </c>
      <c r="N27" s="13">
        <v>3</v>
      </c>
      <c r="O27" s="13">
        <v>1</v>
      </c>
      <c r="P27" s="13">
        <v>5</v>
      </c>
      <c r="Q27" s="13">
        <v>21</v>
      </c>
      <c r="R27" s="13">
        <v>5</v>
      </c>
      <c r="S27" s="13">
        <v>1</v>
      </c>
      <c r="T27" s="13">
        <v>0</v>
      </c>
      <c r="U27" s="13">
        <v>1</v>
      </c>
      <c r="V27" s="13">
        <v>2</v>
      </c>
      <c r="W27" s="13">
        <v>0</v>
      </c>
      <c r="X27" s="13">
        <v>1</v>
      </c>
      <c r="Y27" s="13">
        <v>1</v>
      </c>
    </row>
    <row r="28" spans="1:25" x14ac:dyDescent="0.25">
      <c r="A28" s="15" t="s">
        <v>20</v>
      </c>
      <c r="B28" s="15" t="s">
        <v>21</v>
      </c>
      <c r="C28" s="16" t="s">
        <v>7</v>
      </c>
      <c r="D28" s="17">
        <v>2</v>
      </c>
      <c r="E28" s="15" t="s">
        <v>22</v>
      </c>
      <c r="F28" s="18">
        <v>75</v>
      </c>
      <c r="G28" s="18">
        <v>101</v>
      </c>
      <c r="H28" s="18">
        <v>109</v>
      </c>
      <c r="I28" s="18">
        <v>100</v>
      </c>
      <c r="J28" s="18">
        <v>65</v>
      </c>
      <c r="K28" s="18">
        <v>72</v>
      </c>
      <c r="L28" s="18">
        <v>86</v>
      </c>
      <c r="M28" s="18">
        <v>98</v>
      </c>
      <c r="N28" s="18">
        <v>93</v>
      </c>
      <c r="O28" s="18">
        <v>92</v>
      </c>
      <c r="P28" s="18">
        <v>147</v>
      </c>
      <c r="Q28" s="18">
        <v>137</v>
      </c>
      <c r="R28" s="18">
        <v>116</v>
      </c>
      <c r="S28" s="18">
        <v>103</v>
      </c>
      <c r="T28" s="18">
        <v>76</v>
      </c>
      <c r="U28" s="18">
        <v>83</v>
      </c>
      <c r="V28" s="18">
        <v>82</v>
      </c>
      <c r="W28" s="18">
        <v>65</v>
      </c>
      <c r="X28" s="18">
        <v>81</v>
      </c>
      <c r="Y28" s="18">
        <v>80</v>
      </c>
    </row>
    <row r="29" spans="1:25" x14ac:dyDescent="0.25">
      <c r="A29" s="10" t="s">
        <v>5</v>
      </c>
      <c r="B29" s="10" t="s">
        <v>23</v>
      </c>
      <c r="C29" s="11" t="s">
        <v>7</v>
      </c>
      <c r="D29" s="12">
        <v>3</v>
      </c>
      <c r="E29" s="10" t="s">
        <v>24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</v>
      </c>
      <c r="O29" s="13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</row>
    <row r="30" spans="1:25" x14ac:dyDescent="0.25">
      <c r="A30" s="10" t="s">
        <v>9</v>
      </c>
      <c r="B30" s="10" t="s">
        <v>23</v>
      </c>
      <c r="C30" s="11" t="s">
        <v>7</v>
      </c>
      <c r="D30" s="12">
        <v>3</v>
      </c>
      <c r="E30" s="10" t="s">
        <v>24</v>
      </c>
      <c r="F30" s="13">
        <v>1</v>
      </c>
      <c r="G30" s="13">
        <v>1</v>
      </c>
      <c r="H30" s="13">
        <v>3</v>
      </c>
      <c r="I30" s="13">
        <v>1</v>
      </c>
      <c r="J30" s="13">
        <v>4</v>
      </c>
      <c r="K30" s="13">
        <v>0</v>
      </c>
      <c r="L30" s="13">
        <v>6</v>
      </c>
      <c r="M30" s="13">
        <v>4</v>
      </c>
      <c r="N30" s="13">
        <v>5</v>
      </c>
      <c r="O30" s="13">
        <v>7</v>
      </c>
      <c r="P30" s="13">
        <v>11</v>
      </c>
      <c r="Q30" s="13">
        <v>13</v>
      </c>
      <c r="R30" s="13">
        <v>12</v>
      </c>
      <c r="S30" s="13">
        <v>13</v>
      </c>
      <c r="T30" s="13">
        <v>35</v>
      </c>
      <c r="U30" s="13">
        <v>24</v>
      </c>
      <c r="V30" s="13">
        <v>10</v>
      </c>
      <c r="W30" s="13">
        <v>17</v>
      </c>
      <c r="X30" s="13">
        <v>18</v>
      </c>
      <c r="Y30" s="13">
        <v>17</v>
      </c>
    </row>
    <row r="31" spans="1:25" x14ac:dyDescent="0.25">
      <c r="A31" s="10" t="s">
        <v>10</v>
      </c>
      <c r="B31" s="10" t="s">
        <v>23</v>
      </c>
      <c r="C31" s="11" t="s">
        <v>7</v>
      </c>
      <c r="D31" s="12">
        <v>3</v>
      </c>
      <c r="E31" s="10" t="s">
        <v>24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1</v>
      </c>
      <c r="M31" s="13">
        <v>0</v>
      </c>
      <c r="N31" s="13">
        <v>2</v>
      </c>
      <c r="O31" s="13">
        <v>3</v>
      </c>
      <c r="P31" s="13">
        <v>0</v>
      </c>
      <c r="Q31" s="13">
        <v>1</v>
      </c>
      <c r="R31" s="13">
        <v>0</v>
      </c>
      <c r="S31" s="13">
        <v>2</v>
      </c>
      <c r="T31" s="13">
        <v>0</v>
      </c>
      <c r="U31" s="13">
        <v>0</v>
      </c>
      <c r="V31" s="13">
        <v>2</v>
      </c>
      <c r="W31" s="13">
        <v>1</v>
      </c>
      <c r="X31" s="13">
        <v>1</v>
      </c>
      <c r="Y31" s="13">
        <v>0</v>
      </c>
    </row>
    <row r="32" spans="1:25" x14ac:dyDescent="0.25">
      <c r="A32" s="10" t="s">
        <v>11</v>
      </c>
      <c r="B32" s="10" t="s">
        <v>23</v>
      </c>
      <c r="C32" s="11" t="s">
        <v>7</v>
      </c>
      <c r="D32" s="12">
        <v>3</v>
      </c>
      <c r="E32" s="10" t="s">
        <v>24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1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</row>
    <row r="33" spans="1:25" x14ac:dyDescent="0.25">
      <c r="A33" s="10" t="s">
        <v>12</v>
      </c>
      <c r="B33" s="10" t="s">
        <v>23</v>
      </c>
      <c r="C33" s="11" t="s">
        <v>7</v>
      </c>
      <c r="D33" s="12">
        <v>3</v>
      </c>
      <c r="E33" s="10" t="s">
        <v>24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/>
    </row>
    <row r="34" spans="1:25" x14ac:dyDescent="0.25">
      <c r="A34" s="10" t="s">
        <v>13</v>
      </c>
      <c r="B34" s="10" t="s">
        <v>23</v>
      </c>
      <c r="C34" s="11" t="s">
        <v>7</v>
      </c>
      <c r="D34" s="12">
        <v>3</v>
      </c>
      <c r="E34" s="10" t="s">
        <v>24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</row>
    <row r="35" spans="1:25" x14ac:dyDescent="0.25">
      <c r="A35" s="10" t="s">
        <v>14</v>
      </c>
      <c r="B35" s="10" t="s">
        <v>23</v>
      </c>
      <c r="C35" s="11" t="s">
        <v>7</v>
      </c>
      <c r="D35" s="12">
        <v>3</v>
      </c>
      <c r="E35" s="10" t="s">
        <v>24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</row>
    <row r="36" spans="1:25" x14ac:dyDescent="0.25">
      <c r="A36" s="10" t="s">
        <v>15</v>
      </c>
      <c r="B36" s="10" t="s">
        <v>23</v>
      </c>
      <c r="C36" s="11" t="s">
        <v>7</v>
      </c>
      <c r="D36" s="12">
        <v>3</v>
      </c>
      <c r="E36" s="10" t="s">
        <v>24</v>
      </c>
      <c r="F36" s="13">
        <v>0</v>
      </c>
      <c r="G36" s="13">
        <v>0</v>
      </c>
      <c r="H36" s="13">
        <v>0</v>
      </c>
      <c r="I36" s="13">
        <v>1</v>
      </c>
      <c r="J36" s="13">
        <v>0</v>
      </c>
      <c r="K36" s="13">
        <v>0</v>
      </c>
      <c r="L36" s="13">
        <v>2</v>
      </c>
      <c r="M36" s="13">
        <v>0</v>
      </c>
      <c r="N36" s="13">
        <v>0</v>
      </c>
      <c r="O36" s="13">
        <v>0</v>
      </c>
      <c r="P36" s="13">
        <v>2</v>
      </c>
      <c r="Q36" s="13">
        <v>0</v>
      </c>
      <c r="R36" s="13">
        <v>0</v>
      </c>
      <c r="S36" s="13">
        <v>1</v>
      </c>
      <c r="T36" s="13">
        <v>1</v>
      </c>
      <c r="U36" s="13">
        <v>4</v>
      </c>
      <c r="V36" s="13">
        <v>0</v>
      </c>
      <c r="W36" s="13">
        <v>2</v>
      </c>
      <c r="X36" s="13">
        <v>1</v>
      </c>
      <c r="Y36" s="13">
        <v>0</v>
      </c>
    </row>
    <row r="37" spans="1:25" x14ac:dyDescent="0.25">
      <c r="A37" s="10" t="s">
        <v>16</v>
      </c>
      <c r="B37" s="10" t="s">
        <v>23</v>
      </c>
      <c r="C37" s="11" t="s">
        <v>7</v>
      </c>
      <c r="D37" s="12">
        <v>3</v>
      </c>
      <c r="E37" s="10" t="s">
        <v>24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1</v>
      </c>
      <c r="O37" s="13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2</v>
      </c>
      <c r="X37" s="13">
        <v>1</v>
      </c>
      <c r="Y37" s="13">
        <v>2</v>
      </c>
    </row>
    <row r="38" spans="1:25" x14ac:dyDescent="0.25">
      <c r="A38" s="10" t="s">
        <v>17</v>
      </c>
      <c r="B38" s="10" t="s">
        <v>23</v>
      </c>
      <c r="C38" s="11" t="s">
        <v>7</v>
      </c>
      <c r="D38" s="12">
        <v>3</v>
      </c>
      <c r="E38" s="10" t="s">
        <v>24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3">
        <v>0</v>
      </c>
      <c r="Q38" s="13">
        <v>1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</row>
    <row r="39" spans="1:25" x14ac:dyDescent="0.25">
      <c r="A39" s="10" t="s">
        <v>18</v>
      </c>
      <c r="B39" s="10" t="s">
        <v>23</v>
      </c>
      <c r="C39" s="11" t="s">
        <v>7</v>
      </c>
      <c r="D39" s="12">
        <v>3</v>
      </c>
      <c r="E39" s="10" t="s">
        <v>24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</row>
    <row r="40" spans="1:25" x14ac:dyDescent="0.25">
      <c r="A40" s="10" t="s">
        <v>19</v>
      </c>
      <c r="B40" s="10" t="s">
        <v>23</v>
      </c>
      <c r="C40" s="11" t="s">
        <v>7</v>
      </c>
      <c r="D40" s="12">
        <v>3</v>
      </c>
      <c r="E40" s="10" t="s">
        <v>24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1</v>
      </c>
      <c r="Q40" s="13">
        <v>2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1</v>
      </c>
      <c r="X40" s="13">
        <v>2</v>
      </c>
      <c r="Y40" s="13">
        <v>0</v>
      </c>
    </row>
    <row r="41" spans="1:25" x14ac:dyDescent="0.25">
      <c r="A41" s="15" t="s">
        <v>20</v>
      </c>
      <c r="B41" s="15" t="s">
        <v>23</v>
      </c>
      <c r="C41" s="16" t="s">
        <v>7</v>
      </c>
      <c r="D41" s="17">
        <v>3</v>
      </c>
      <c r="E41" s="15" t="s">
        <v>24</v>
      </c>
      <c r="F41" s="18">
        <v>2</v>
      </c>
      <c r="G41" s="18">
        <v>1</v>
      </c>
      <c r="H41" s="18">
        <v>4</v>
      </c>
      <c r="I41" s="18">
        <v>2</v>
      </c>
      <c r="J41" s="18">
        <v>4</v>
      </c>
      <c r="K41" s="18">
        <v>0</v>
      </c>
      <c r="L41" s="18">
        <v>11</v>
      </c>
      <c r="M41" s="18">
        <v>4</v>
      </c>
      <c r="N41" s="18">
        <v>9</v>
      </c>
      <c r="O41" s="18">
        <v>11</v>
      </c>
      <c r="P41" s="18">
        <v>14</v>
      </c>
      <c r="Q41" s="18">
        <v>19</v>
      </c>
      <c r="R41" s="18">
        <v>13</v>
      </c>
      <c r="S41" s="18">
        <v>17</v>
      </c>
      <c r="T41" s="18">
        <v>39</v>
      </c>
      <c r="U41" s="18">
        <v>32</v>
      </c>
      <c r="V41" s="18">
        <v>12</v>
      </c>
      <c r="W41" s="18">
        <v>24</v>
      </c>
      <c r="X41" s="18">
        <v>23</v>
      </c>
      <c r="Y41" s="18">
        <v>19</v>
      </c>
    </row>
    <row r="42" spans="1:25" x14ac:dyDescent="0.25">
      <c r="A42" s="10" t="s">
        <v>5</v>
      </c>
      <c r="B42" s="10" t="s">
        <v>25</v>
      </c>
      <c r="C42" s="11" t="s">
        <v>7</v>
      </c>
      <c r="D42" s="12">
        <v>4</v>
      </c>
      <c r="E42" s="10" t="s">
        <v>26</v>
      </c>
      <c r="F42" s="13">
        <v>2</v>
      </c>
      <c r="G42" s="13">
        <v>5</v>
      </c>
      <c r="H42" s="13">
        <v>4</v>
      </c>
      <c r="I42" s="13">
        <v>5</v>
      </c>
      <c r="J42" s="13">
        <v>4</v>
      </c>
      <c r="K42" s="13">
        <v>5</v>
      </c>
      <c r="L42" s="13">
        <v>12</v>
      </c>
      <c r="M42" s="13">
        <v>6</v>
      </c>
      <c r="N42" s="13">
        <v>9</v>
      </c>
      <c r="O42" s="13">
        <v>4</v>
      </c>
      <c r="P42" s="13">
        <v>9</v>
      </c>
      <c r="Q42" s="13">
        <v>4</v>
      </c>
      <c r="R42" s="13">
        <v>11</v>
      </c>
      <c r="S42" s="13">
        <v>6</v>
      </c>
      <c r="T42" s="13">
        <v>1</v>
      </c>
      <c r="U42" s="13">
        <v>8</v>
      </c>
      <c r="V42" s="13">
        <v>4</v>
      </c>
      <c r="W42" s="13">
        <v>7</v>
      </c>
      <c r="X42" s="13">
        <v>5</v>
      </c>
      <c r="Y42" s="13">
        <v>6</v>
      </c>
    </row>
    <row r="43" spans="1:25" x14ac:dyDescent="0.25">
      <c r="A43" s="10" t="s">
        <v>9</v>
      </c>
      <c r="B43" s="10" t="s">
        <v>25</v>
      </c>
      <c r="C43" s="11" t="s">
        <v>7</v>
      </c>
      <c r="D43" s="12">
        <v>4</v>
      </c>
      <c r="E43" s="10" t="s">
        <v>26</v>
      </c>
      <c r="F43" s="13">
        <v>250</v>
      </c>
      <c r="G43" s="13">
        <v>285</v>
      </c>
      <c r="H43" s="13">
        <v>269</v>
      </c>
      <c r="I43" s="13">
        <v>273</v>
      </c>
      <c r="J43" s="13">
        <v>255</v>
      </c>
      <c r="K43" s="13">
        <v>311</v>
      </c>
      <c r="L43" s="13">
        <v>281</v>
      </c>
      <c r="M43" s="13">
        <v>415</v>
      </c>
      <c r="N43" s="13">
        <v>296</v>
      </c>
      <c r="O43" s="13">
        <v>307</v>
      </c>
      <c r="P43" s="13">
        <v>326</v>
      </c>
      <c r="Q43" s="13">
        <v>334</v>
      </c>
      <c r="R43" s="13">
        <v>315</v>
      </c>
      <c r="S43" s="13">
        <v>276</v>
      </c>
      <c r="T43" s="13">
        <v>297</v>
      </c>
      <c r="U43" s="13">
        <v>352</v>
      </c>
      <c r="V43" s="13">
        <v>375</v>
      </c>
      <c r="W43" s="13">
        <v>421</v>
      </c>
      <c r="X43" s="13">
        <v>475</v>
      </c>
      <c r="Y43" s="13">
        <v>546</v>
      </c>
    </row>
    <row r="44" spans="1:25" x14ac:dyDescent="0.25">
      <c r="A44" s="10" t="s">
        <v>10</v>
      </c>
      <c r="B44" s="10" t="s">
        <v>25</v>
      </c>
      <c r="C44" s="11" t="s">
        <v>7</v>
      </c>
      <c r="D44" s="12">
        <v>4</v>
      </c>
      <c r="E44" s="10" t="s">
        <v>26</v>
      </c>
      <c r="F44" s="13">
        <v>36</v>
      </c>
      <c r="G44" s="13">
        <v>24</v>
      </c>
      <c r="H44" s="13">
        <v>23</v>
      </c>
      <c r="I44" s="13">
        <v>23</v>
      </c>
      <c r="J44" s="13">
        <v>20</v>
      </c>
      <c r="K44" s="13">
        <v>17</v>
      </c>
      <c r="L44" s="13">
        <v>11</v>
      </c>
      <c r="M44" s="13">
        <v>24</v>
      </c>
      <c r="N44" s="13">
        <v>20</v>
      </c>
      <c r="O44" s="13">
        <v>12</v>
      </c>
      <c r="P44" s="13">
        <v>19</v>
      </c>
      <c r="Q44" s="13">
        <v>14</v>
      </c>
      <c r="R44" s="13">
        <v>20</v>
      </c>
      <c r="S44" s="13">
        <v>15</v>
      </c>
      <c r="T44" s="13">
        <v>33</v>
      </c>
      <c r="U44" s="13">
        <v>8</v>
      </c>
      <c r="V44" s="13">
        <v>20</v>
      </c>
      <c r="W44" s="13">
        <v>27</v>
      </c>
      <c r="X44" s="13">
        <v>25</v>
      </c>
      <c r="Y44" s="13">
        <v>34</v>
      </c>
    </row>
    <row r="45" spans="1:25" x14ac:dyDescent="0.25">
      <c r="A45" s="10" t="s">
        <v>11</v>
      </c>
      <c r="B45" s="10" t="s">
        <v>25</v>
      </c>
      <c r="C45" s="11" t="s">
        <v>7</v>
      </c>
      <c r="D45" s="12">
        <v>4</v>
      </c>
      <c r="E45" s="10" t="s">
        <v>26</v>
      </c>
      <c r="F45" s="13">
        <v>1</v>
      </c>
      <c r="G45" s="13">
        <v>1</v>
      </c>
      <c r="H45" s="13">
        <v>4</v>
      </c>
      <c r="I45" s="13">
        <v>0</v>
      </c>
      <c r="J45" s="13">
        <v>1</v>
      </c>
      <c r="K45" s="13">
        <v>2</v>
      </c>
      <c r="L45" s="13">
        <v>1</v>
      </c>
      <c r="M45" s="13">
        <v>0</v>
      </c>
      <c r="N45" s="13">
        <v>4</v>
      </c>
      <c r="O45" s="13">
        <v>2</v>
      </c>
      <c r="P45" s="13">
        <v>6</v>
      </c>
      <c r="Q45" s="13">
        <v>4</v>
      </c>
      <c r="R45" s="13">
        <v>5</v>
      </c>
      <c r="S45" s="13">
        <v>8</v>
      </c>
      <c r="T45" s="13">
        <v>2</v>
      </c>
      <c r="U45" s="13">
        <v>2</v>
      </c>
      <c r="V45" s="13">
        <v>3</v>
      </c>
      <c r="W45" s="13">
        <v>4</v>
      </c>
      <c r="X45" s="13">
        <v>3</v>
      </c>
      <c r="Y45" s="13">
        <v>2</v>
      </c>
    </row>
    <row r="46" spans="1:25" x14ac:dyDescent="0.25">
      <c r="A46" s="10" t="s">
        <v>12</v>
      </c>
      <c r="B46" s="10" t="s">
        <v>25</v>
      </c>
      <c r="C46" s="11" t="s">
        <v>7</v>
      </c>
      <c r="D46" s="12">
        <v>4</v>
      </c>
      <c r="E46" s="10" t="s">
        <v>26</v>
      </c>
      <c r="F46" s="13">
        <v>11</v>
      </c>
      <c r="G46" s="13">
        <v>24</v>
      </c>
      <c r="H46" s="13">
        <v>10</v>
      </c>
      <c r="I46" s="13">
        <v>6</v>
      </c>
      <c r="J46" s="13">
        <v>7</v>
      </c>
      <c r="K46" s="13">
        <v>3</v>
      </c>
      <c r="L46" s="13">
        <v>0</v>
      </c>
      <c r="M46" s="13">
        <v>7</v>
      </c>
      <c r="N46" s="13">
        <v>20</v>
      </c>
      <c r="O46" s="13">
        <v>12</v>
      </c>
      <c r="P46" s="13">
        <v>9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</row>
    <row r="47" spans="1:25" x14ac:dyDescent="0.25">
      <c r="A47" s="10" t="s">
        <v>13</v>
      </c>
      <c r="B47" s="10" t="s">
        <v>25</v>
      </c>
      <c r="C47" s="11" t="s">
        <v>7</v>
      </c>
      <c r="D47" s="12">
        <v>4</v>
      </c>
      <c r="E47" s="10" t="s">
        <v>26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5</v>
      </c>
      <c r="M47" s="13">
        <v>0</v>
      </c>
      <c r="N47" s="13">
        <v>0</v>
      </c>
      <c r="O47" s="13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</row>
    <row r="48" spans="1:25" x14ac:dyDescent="0.25">
      <c r="A48" s="10" t="s">
        <v>14</v>
      </c>
      <c r="B48" s="10" t="s">
        <v>25</v>
      </c>
      <c r="C48" s="11" t="s">
        <v>7</v>
      </c>
      <c r="D48" s="12">
        <v>4</v>
      </c>
      <c r="E48" s="10" t="s">
        <v>26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3">
        <v>6</v>
      </c>
      <c r="Q48" s="13">
        <v>9</v>
      </c>
      <c r="R48" s="13">
        <v>8</v>
      </c>
      <c r="S48" s="13">
        <v>4</v>
      </c>
      <c r="T48" s="13">
        <v>8</v>
      </c>
      <c r="U48" s="13">
        <v>9</v>
      </c>
      <c r="V48" s="13">
        <v>10</v>
      </c>
      <c r="W48" s="13">
        <v>12</v>
      </c>
      <c r="X48" s="13">
        <v>14</v>
      </c>
      <c r="Y48" s="13">
        <v>13</v>
      </c>
    </row>
    <row r="49" spans="1:25" x14ac:dyDescent="0.25">
      <c r="A49" s="10" t="s">
        <v>15</v>
      </c>
      <c r="B49" s="10" t="s">
        <v>25</v>
      </c>
      <c r="C49" s="11" t="s">
        <v>7</v>
      </c>
      <c r="D49" s="12">
        <v>4</v>
      </c>
      <c r="E49" s="10" t="s">
        <v>26</v>
      </c>
      <c r="F49" s="13">
        <v>9</v>
      </c>
      <c r="G49" s="13">
        <v>16</v>
      </c>
      <c r="H49" s="13">
        <v>6</v>
      </c>
      <c r="I49" s="13">
        <v>9</v>
      </c>
      <c r="J49" s="13">
        <v>8</v>
      </c>
      <c r="K49" s="13">
        <v>12</v>
      </c>
      <c r="L49" s="13">
        <v>11</v>
      </c>
      <c r="M49" s="13">
        <v>25</v>
      </c>
      <c r="N49" s="13">
        <v>26</v>
      </c>
      <c r="O49" s="13">
        <v>5</v>
      </c>
      <c r="P49" s="13">
        <v>28</v>
      </c>
      <c r="Q49" s="13">
        <v>17</v>
      </c>
      <c r="R49" s="13">
        <v>19</v>
      </c>
      <c r="S49" s="13">
        <v>8</v>
      </c>
      <c r="T49" s="13">
        <v>15</v>
      </c>
      <c r="U49" s="13">
        <v>11</v>
      </c>
      <c r="V49" s="13">
        <v>19</v>
      </c>
      <c r="W49" s="13">
        <v>21</v>
      </c>
      <c r="X49" s="13">
        <v>20</v>
      </c>
      <c r="Y49" s="13">
        <v>25</v>
      </c>
    </row>
    <row r="50" spans="1:25" x14ac:dyDescent="0.25">
      <c r="A50" s="10" t="s">
        <v>16</v>
      </c>
      <c r="B50" s="10" t="s">
        <v>25</v>
      </c>
      <c r="C50" s="11" t="s">
        <v>7</v>
      </c>
      <c r="D50" s="12">
        <v>4</v>
      </c>
      <c r="E50" s="10" t="s">
        <v>26</v>
      </c>
      <c r="F50" s="13">
        <v>26</v>
      </c>
      <c r="G50" s="13">
        <v>13</v>
      </c>
      <c r="H50" s="13">
        <v>29</v>
      </c>
      <c r="I50" s="13">
        <v>20</v>
      </c>
      <c r="J50" s="13">
        <v>11</v>
      </c>
      <c r="K50" s="13">
        <v>40</v>
      </c>
      <c r="L50" s="13">
        <v>14</v>
      </c>
      <c r="M50" s="13">
        <v>28</v>
      </c>
      <c r="N50" s="13">
        <v>22</v>
      </c>
      <c r="O50" s="13">
        <v>17</v>
      </c>
      <c r="P50" s="13">
        <v>13</v>
      </c>
      <c r="Q50" s="13">
        <v>11</v>
      </c>
      <c r="R50" s="13">
        <v>23</v>
      </c>
      <c r="S50" s="13">
        <v>19</v>
      </c>
      <c r="T50" s="13">
        <v>15</v>
      </c>
      <c r="U50" s="13">
        <v>15</v>
      </c>
      <c r="V50" s="13">
        <v>24</v>
      </c>
      <c r="W50" s="13">
        <v>23</v>
      </c>
      <c r="X50" s="13">
        <v>40</v>
      </c>
      <c r="Y50" s="13">
        <v>33</v>
      </c>
    </row>
    <row r="51" spans="1:25" x14ac:dyDescent="0.25">
      <c r="A51" s="10" t="s">
        <v>17</v>
      </c>
      <c r="B51" s="10" t="s">
        <v>25</v>
      </c>
      <c r="C51" s="11" t="s">
        <v>7</v>
      </c>
      <c r="D51" s="12">
        <v>4</v>
      </c>
      <c r="E51" s="10" t="s">
        <v>26</v>
      </c>
      <c r="F51" s="13">
        <v>2</v>
      </c>
      <c r="G51" s="13">
        <v>2</v>
      </c>
      <c r="H51" s="13">
        <v>6</v>
      </c>
      <c r="I51" s="13">
        <v>1</v>
      </c>
      <c r="J51" s="13">
        <v>3</v>
      </c>
      <c r="K51" s="13">
        <v>4</v>
      </c>
      <c r="L51" s="13">
        <v>4</v>
      </c>
      <c r="M51" s="13">
        <v>6</v>
      </c>
      <c r="N51" s="13">
        <v>5</v>
      </c>
      <c r="O51" s="13">
        <v>2</v>
      </c>
      <c r="P51" s="13">
        <v>1</v>
      </c>
      <c r="Q51" s="13">
        <v>3</v>
      </c>
      <c r="R51" s="13">
        <v>1</v>
      </c>
      <c r="S51" s="13">
        <v>0</v>
      </c>
      <c r="T51" s="13">
        <v>4</v>
      </c>
      <c r="U51" s="13">
        <v>1</v>
      </c>
      <c r="V51" s="13">
        <v>2</v>
      </c>
      <c r="W51" s="13">
        <v>5</v>
      </c>
      <c r="X51" s="13">
        <v>7</v>
      </c>
      <c r="Y51" s="13">
        <v>5</v>
      </c>
    </row>
    <row r="52" spans="1:25" x14ac:dyDescent="0.25">
      <c r="A52" s="10" t="s">
        <v>18</v>
      </c>
      <c r="B52" s="10" t="s">
        <v>25</v>
      </c>
      <c r="C52" s="11" t="s">
        <v>7</v>
      </c>
      <c r="D52" s="12">
        <v>4</v>
      </c>
      <c r="E52" s="10" t="s">
        <v>26</v>
      </c>
      <c r="F52" s="13">
        <v>2</v>
      </c>
      <c r="G52" s="13">
        <v>3</v>
      </c>
      <c r="H52" s="13">
        <v>3</v>
      </c>
      <c r="I52" s="13">
        <v>5</v>
      </c>
      <c r="J52" s="13">
        <v>0</v>
      </c>
      <c r="K52" s="13">
        <v>1</v>
      </c>
      <c r="L52" s="13">
        <v>2</v>
      </c>
      <c r="M52" s="13">
        <v>2</v>
      </c>
      <c r="N52" s="13">
        <v>1</v>
      </c>
      <c r="O52" s="13">
        <v>1</v>
      </c>
      <c r="P52" s="13">
        <v>4</v>
      </c>
      <c r="Q52" s="13">
        <v>1</v>
      </c>
      <c r="R52" s="13">
        <v>0</v>
      </c>
      <c r="S52" s="13">
        <v>1</v>
      </c>
      <c r="T52" s="13">
        <v>1</v>
      </c>
      <c r="U52" s="13">
        <v>1</v>
      </c>
      <c r="V52" s="13">
        <v>2</v>
      </c>
      <c r="W52" s="13">
        <v>2</v>
      </c>
      <c r="X52" s="13">
        <v>0</v>
      </c>
      <c r="Y52" s="13">
        <v>1</v>
      </c>
    </row>
    <row r="53" spans="1:25" x14ac:dyDescent="0.25">
      <c r="A53" s="10" t="s">
        <v>19</v>
      </c>
      <c r="B53" s="10" t="s">
        <v>25</v>
      </c>
      <c r="C53" s="11" t="s">
        <v>7</v>
      </c>
      <c r="D53" s="12">
        <v>4</v>
      </c>
      <c r="E53" s="10" t="s">
        <v>26</v>
      </c>
      <c r="F53" s="13">
        <v>7</v>
      </c>
      <c r="G53" s="13">
        <v>2</v>
      </c>
      <c r="H53" s="13">
        <v>3</v>
      </c>
      <c r="I53" s="13">
        <v>0</v>
      </c>
      <c r="J53" s="13">
        <v>3</v>
      </c>
      <c r="K53" s="13">
        <v>9</v>
      </c>
      <c r="L53" s="13">
        <v>4</v>
      </c>
      <c r="M53" s="13">
        <v>8</v>
      </c>
      <c r="N53" s="13">
        <v>5</v>
      </c>
      <c r="O53" s="13">
        <v>5</v>
      </c>
      <c r="P53" s="13">
        <v>2</v>
      </c>
      <c r="Q53" s="13">
        <v>1</v>
      </c>
      <c r="R53" s="13">
        <v>2</v>
      </c>
      <c r="S53" s="13">
        <v>8</v>
      </c>
      <c r="T53" s="13">
        <v>9</v>
      </c>
      <c r="U53" s="13">
        <v>5</v>
      </c>
      <c r="V53" s="13">
        <v>4</v>
      </c>
      <c r="W53" s="13">
        <v>15</v>
      </c>
      <c r="X53" s="13">
        <v>6</v>
      </c>
      <c r="Y53" s="13">
        <v>8</v>
      </c>
    </row>
    <row r="54" spans="1:25" x14ac:dyDescent="0.25">
      <c r="A54" s="15" t="s">
        <v>20</v>
      </c>
      <c r="B54" s="15" t="s">
        <v>25</v>
      </c>
      <c r="C54" s="16" t="s">
        <v>7</v>
      </c>
      <c r="D54" s="17">
        <v>4</v>
      </c>
      <c r="E54" s="15" t="s">
        <v>26</v>
      </c>
      <c r="F54" s="18">
        <v>346</v>
      </c>
      <c r="G54" s="18">
        <v>375</v>
      </c>
      <c r="H54" s="18">
        <v>357</v>
      </c>
      <c r="I54" s="18">
        <v>342</v>
      </c>
      <c r="J54" s="18">
        <v>312</v>
      </c>
      <c r="K54" s="18">
        <v>404</v>
      </c>
      <c r="L54" s="18">
        <v>345</v>
      </c>
      <c r="M54" s="18">
        <v>521</v>
      </c>
      <c r="N54" s="18">
        <v>408</v>
      </c>
      <c r="O54" s="18">
        <v>367</v>
      </c>
      <c r="P54" s="18">
        <v>425</v>
      </c>
      <c r="Q54" s="18">
        <v>398</v>
      </c>
      <c r="R54" s="18">
        <v>404</v>
      </c>
      <c r="S54" s="18">
        <v>345</v>
      </c>
      <c r="T54" s="18">
        <v>385</v>
      </c>
      <c r="U54" s="18">
        <v>412</v>
      </c>
      <c r="V54" s="18">
        <v>463</v>
      </c>
      <c r="W54" s="18">
        <v>537</v>
      </c>
      <c r="X54" s="18">
        <v>596</v>
      </c>
      <c r="Y54" s="18">
        <v>673</v>
      </c>
    </row>
    <row r="55" spans="1:25" x14ac:dyDescent="0.25">
      <c r="A55" s="10" t="s">
        <v>5</v>
      </c>
      <c r="B55" s="10" t="s">
        <v>27</v>
      </c>
      <c r="C55" s="11" t="s">
        <v>7</v>
      </c>
      <c r="D55" s="12">
        <v>5</v>
      </c>
      <c r="E55" s="10" t="s">
        <v>28</v>
      </c>
      <c r="F55" s="13">
        <v>3</v>
      </c>
      <c r="G55" s="13">
        <v>1</v>
      </c>
      <c r="H55" s="13">
        <v>2</v>
      </c>
      <c r="I55" s="13">
        <v>3</v>
      </c>
      <c r="J55" s="13">
        <v>0</v>
      </c>
      <c r="K55" s="13">
        <v>0</v>
      </c>
      <c r="L55" s="13">
        <v>0</v>
      </c>
      <c r="M55" s="13">
        <v>1</v>
      </c>
      <c r="N55" s="13">
        <v>1</v>
      </c>
      <c r="O55" s="13">
        <v>1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</row>
    <row r="56" spans="1:25" x14ac:dyDescent="0.25">
      <c r="A56" s="10" t="s">
        <v>9</v>
      </c>
      <c r="B56" s="10" t="s">
        <v>27</v>
      </c>
      <c r="C56" s="11" t="s">
        <v>7</v>
      </c>
      <c r="D56" s="12">
        <v>5</v>
      </c>
      <c r="E56" s="10" t="s">
        <v>28</v>
      </c>
      <c r="F56" s="13">
        <v>5</v>
      </c>
      <c r="G56" s="13">
        <v>15</v>
      </c>
      <c r="H56" s="13">
        <v>11</v>
      </c>
      <c r="I56" s="13">
        <v>9</v>
      </c>
      <c r="J56" s="13">
        <v>9</v>
      </c>
      <c r="K56" s="13">
        <v>10</v>
      </c>
      <c r="L56" s="13">
        <v>11</v>
      </c>
      <c r="M56" s="13">
        <v>9</v>
      </c>
      <c r="N56" s="13">
        <v>14</v>
      </c>
      <c r="O56" s="13">
        <v>16</v>
      </c>
      <c r="P56" s="13">
        <v>10</v>
      </c>
      <c r="Q56" s="13">
        <v>12</v>
      </c>
      <c r="R56" s="13">
        <v>7</v>
      </c>
      <c r="S56" s="13">
        <v>12</v>
      </c>
      <c r="T56" s="13">
        <v>11</v>
      </c>
      <c r="U56" s="13">
        <v>8</v>
      </c>
      <c r="V56" s="13">
        <v>6</v>
      </c>
      <c r="W56" s="13">
        <v>3</v>
      </c>
      <c r="X56" s="13">
        <v>7</v>
      </c>
      <c r="Y56" s="13">
        <v>5</v>
      </c>
    </row>
    <row r="57" spans="1:25" x14ac:dyDescent="0.25">
      <c r="A57" s="10" t="s">
        <v>10</v>
      </c>
      <c r="B57" s="10" t="s">
        <v>27</v>
      </c>
      <c r="C57" s="11" t="s">
        <v>7</v>
      </c>
      <c r="D57" s="12">
        <v>5</v>
      </c>
      <c r="E57" s="10" t="s">
        <v>28</v>
      </c>
      <c r="F57" s="13">
        <v>3</v>
      </c>
      <c r="G57" s="13">
        <v>2</v>
      </c>
      <c r="H57" s="13">
        <v>5</v>
      </c>
      <c r="I57" s="13">
        <v>7</v>
      </c>
      <c r="J57" s="13">
        <v>0</v>
      </c>
      <c r="K57" s="13">
        <v>0</v>
      </c>
      <c r="L57" s="13">
        <v>1</v>
      </c>
      <c r="M57" s="13">
        <v>1</v>
      </c>
      <c r="N57" s="13">
        <v>1</v>
      </c>
      <c r="O57" s="13">
        <v>0</v>
      </c>
      <c r="P57" s="13">
        <v>1</v>
      </c>
      <c r="Q57" s="13">
        <v>1</v>
      </c>
      <c r="R57" s="13">
        <v>3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0</v>
      </c>
      <c r="Y57" s="13">
        <v>1</v>
      </c>
    </row>
    <row r="58" spans="1:25" x14ac:dyDescent="0.25">
      <c r="A58" s="10" t="s">
        <v>11</v>
      </c>
      <c r="B58" s="10" t="s">
        <v>27</v>
      </c>
      <c r="C58" s="11" t="s">
        <v>7</v>
      </c>
      <c r="D58" s="12">
        <v>5</v>
      </c>
      <c r="E58" s="10" t="s">
        <v>28</v>
      </c>
      <c r="F58" s="13">
        <v>1</v>
      </c>
      <c r="G58" s="13">
        <v>1</v>
      </c>
      <c r="H58" s="13">
        <v>3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</row>
    <row r="59" spans="1:25" x14ac:dyDescent="0.25">
      <c r="A59" s="10" t="s">
        <v>12</v>
      </c>
      <c r="B59" s="10" t="s">
        <v>27</v>
      </c>
      <c r="C59" s="11" t="s">
        <v>7</v>
      </c>
      <c r="D59" s="12">
        <v>5</v>
      </c>
      <c r="E59" s="10" t="s">
        <v>28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</row>
    <row r="60" spans="1:25" x14ac:dyDescent="0.25">
      <c r="A60" s="10" t="s">
        <v>13</v>
      </c>
      <c r="B60" s="10" t="s">
        <v>27</v>
      </c>
      <c r="C60" s="11" t="s">
        <v>7</v>
      </c>
      <c r="D60" s="12">
        <v>5</v>
      </c>
      <c r="E60" s="10" t="s">
        <v>28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</row>
    <row r="61" spans="1:25" x14ac:dyDescent="0.25">
      <c r="A61" s="10" t="s">
        <v>14</v>
      </c>
      <c r="B61" s="10" t="s">
        <v>27</v>
      </c>
      <c r="C61" s="11" t="s">
        <v>7</v>
      </c>
      <c r="D61" s="12">
        <v>5</v>
      </c>
      <c r="E61" s="10" t="s">
        <v>28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</row>
    <row r="62" spans="1:25" x14ac:dyDescent="0.25">
      <c r="A62" s="10" t="s">
        <v>15</v>
      </c>
      <c r="B62" s="10" t="s">
        <v>27</v>
      </c>
      <c r="C62" s="11" t="s">
        <v>7</v>
      </c>
      <c r="D62" s="12">
        <v>5</v>
      </c>
      <c r="E62" s="10" t="s">
        <v>28</v>
      </c>
      <c r="F62" s="13">
        <v>1</v>
      </c>
      <c r="G62" s="13">
        <v>0</v>
      </c>
      <c r="H62" s="13">
        <v>2</v>
      </c>
      <c r="I62" s="13">
        <v>1</v>
      </c>
      <c r="J62" s="13">
        <v>3</v>
      </c>
      <c r="K62" s="13">
        <v>0</v>
      </c>
      <c r="L62" s="13">
        <v>1</v>
      </c>
      <c r="M62" s="13">
        <v>1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</row>
    <row r="63" spans="1:25" x14ac:dyDescent="0.25">
      <c r="A63" s="10" t="s">
        <v>16</v>
      </c>
      <c r="B63" s="10" t="s">
        <v>27</v>
      </c>
      <c r="C63" s="11" t="s">
        <v>7</v>
      </c>
      <c r="D63" s="12">
        <v>5</v>
      </c>
      <c r="E63" s="10" t="s">
        <v>28</v>
      </c>
      <c r="F63" s="13">
        <v>2</v>
      </c>
      <c r="G63" s="13">
        <v>5</v>
      </c>
      <c r="H63" s="13">
        <v>2</v>
      </c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3">
        <v>2</v>
      </c>
      <c r="Q63" s="13">
        <v>0</v>
      </c>
      <c r="R63" s="13">
        <v>0</v>
      </c>
      <c r="S63" s="13">
        <v>2</v>
      </c>
      <c r="T63" s="13">
        <v>3</v>
      </c>
      <c r="U63" s="13">
        <v>3</v>
      </c>
      <c r="V63" s="13">
        <v>3</v>
      </c>
      <c r="W63" s="13">
        <v>0</v>
      </c>
      <c r="X63" s="13">
        <v>0</v>
      </c>
      <c r="Y63" s="13">
        <v>0</v>
      </c>
    </row>
    <row r="64" spans="1:25" x14ac:dyDescent="0.25">
      <c r="A64" s="10" t="s">
        <v>17</v>
      </c>
      <c r="B64" s="10" t="s">
        <v>27</v>
      </c>
      <c r="C64" s="11" t="s">
        <v>7</v>
      </c>
      <c r="D64" s="12">
        <v>5</v>
      </c>
      <c r="E64" s="10" t="s">
        <v>28</v>
      </c>
      <c r="F64" s="13">
        <v>4</v>
      </c>
      <c r="G64" s="13">
        <v>11</v>
      </c>
      <c r="H64" s="13">
        <v>6</v>
      </c>
      <c r="I64" s="13">
        <v>0</v>
      </c>
      <c r="J64" s="13">
        <v>6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</row>
    <row r="65" spans="1:25" x14ac:dyDescent="0.25">
      <c r="A65" s="10" t="s">
        <v>18</v>
      </c>
      <c r="B65" s="10" t="s">
        <v>27</v>
      </c>
      <c r="C65" s="11" t="s">
        <v>7</v>
      </c>
      <c r="D65" s="12">
        <v>5</v>
      </c>
      <c r="E65" s="10" t="s">
        <v>28</v>
      </c>
      <c r="F65" s="13">
        <v>2</v>
      </c>
      <c r="G65" s="13">
        <v>1</v>
      </c>
      <c r="H65" s="13">
        <v>0</v>
      </c>
      <c r="I65" s="13">
        <v>12</v>
      </c>
      <c r="J65" s="13">
        <v>0</v>
      </c>
      <c r="K65" s="13">
        <v>0</v>
      </c>
      <c r="L65" s="13">
        <v>2</v>
      </c>
      <c r="M65" s="13">
        <v>0</v>
      </c>
      <c r="N65" s="13">
        <v>0</v>
      </c>
      <c r="O65" s="13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</row>
    <row r="66" spans="1:25" x14ac:dyDescent="0.25">
      <c r="A66" s="10" t="s">
        <v>19</v>
      </c>
      <c r="B66" s="10" t="s">
        <v>27</v>
      </c>
      <c r="C66" s="11" t="s">
        <v>7</v>
      </c>
      <c r="D66" s="12">
        <v>5</v>
      </c>
      <c r="E66" s="10" t="s">
        <v>28</v>
      </c>
      <c r="F66" s="13">
        <v>0</v>
      </c>
      <c r="G66" s="13">
        <v>6</v>
      </c>
      <c r="H66" s="13">
        <v>1</v>
      </c>
      <c r="I66" s="13">
        <v>3</v>
      </c>
      <c r="J66" s="13">
        <v>0</v>
      </c>
      <c r="K66" s="13">
        <v>0</v>
      </c>
      <c r="L66" s="13">
        <v>2</v>
      </c>
      <c r="M66" s="13">
        <v>0</v>
      </c>
      <c r="N66" s="13">
        <v>1</v>
      </c>
      <c r="O66" s="13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</row>
    <row r="67" spans="1:25" x14ac:dyDescent="0.25">
      <c r="A67" s="15" t="s">
        <v>20</v>
      </c>
      <c r="B67" s="15" t="s">
        <v>27</v>
      </c>
      <c r="C67" s="16" t="s">
        <v>7</v>
      </c>
      <c r="D67" s="17">
        <v>5</v>
      </c>
      <c r="E67" s="15" t="s">
        <v>28</v>
      </c>
      <c r="F67" s="18">
        <v>21</v>
      </c>
      <c r="G67" s="18">
        <v>42</v>
      </c>
      <c r="H67" s="18">
        <v>32</v>
      </c>
      <c r="I67" s="18">
        <v>36</v>
      </c>
      <c r="J67" s="18">
        <v>19</v>
      </c>
      <c r="K67" s="18">
        <v>10</v>
      </c>
      <c r="L67" s="18">
        <v>17</v>
      </c>
      <c r="M67" s="18">
        <v>13</v>
      </c>
      <c r="N67" s="18">
        <v>17</v>
      </c>
      <c r="O67" s="18">
        <v>17</v>
      </c>
      <c r="P67" s="18">
        <v>13</v>
      </c>
      <c r="Q67" s="18">
        <v>15</v>
      </c>
      <c r="R67" s="18">
        <v>11</v>
      </c>
      <c r="S67" s="18">
        <v>14</v>
      </c>
      <c r="T67" s="18">
        <v>14</v>
      </c>
      <c r="U67" s="18">
        <v>11</v>
      </c>
      <c r="V67" s="18">
        <v>9</v>
      </c>
      <c r="W67" s="18">
        <v>7</v>
      </c>
      <c r="X67" s="18">
        <v>7</v>
      </c>
      <c r="Y67" s="18">
        <v>6</v>
      </c>
    </row>
    <row r="68" spans="1:25" x14ac:dyDescent="0.25">
      <c r="A68" s="10" t="s">
        <v>5</v>
      </c>
      <c r="B68" s="10" t="s">
        <v>29</v>
      </c>
      <c r="C68" s="11" t="s">
        <v>7</v>
      </c>
      <c r="D68" s="12">
        <v>6</v>
      </c>
      <c r="E68" s="10" t="s">
        <v>30</v>
      </c>
      <c r="F68" s="13">
        <v>0</v>
      </c>
      <c r="G68" s="13">
        <v>3</v>
      </c>
      <c r="H68" s="13">
        <v>1</v>
      </c>
      <c r="I68" s="13">
        <v>0</v>
      </c>
      <c r="J68" s="13">
        <v>1</v>
      </c>
      <c r="K68" s="13">
        <v>1</v>
      </c>
      <c r="L68" s="13">
        <v>2</v>
      </c>
      <c r="M68" s="13">
        <v>1</v>
      </c>
      <c r="N68" s="13">
        <v>1</v>
      </c>
      <c r="O68" s="13">
        <v>2</v>
      </c>
      <c r="P68" s="13">
        <v>0</v>
      </c>
      <c r="Q68" s="13">
        <v>2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</row>
    <row r="69" spans="1:25" x14ac:dyDescent="0.25">
      <c r="A69" s="10" t="s">
        <v>9</v>
      </c>
      <c r="B69" s="10" t="s">
        <v>29</v>
      </c>
      <c r="C69" s="11" t="s">
        <v>7</v>
      </c>
      <c r="D69" s="12">
        <v>6</v>
      </c>
      <c r="E69" s="10" t="s">
        <v>30</v>
      </c>
      <c r="F69" s="13">
        <v>31</v>
      </c>
      <c r="G69" s="13">
        <v>27</v>
      </c>
      <c r="H69" s="13">
        <v>50</v>
      </c>
      <c r="I69" s="13">
        <v>64</v>
      </c>
      <c r="J69" s="13">
        <v>85</v>
      </c>
      <c r="K69" s="13">
        <v>89</v>
      </c>
      <c r="L69" s="13">
        <v>100</v>
      </c>
      <c r="M69" s="13">
        <v>75</v>
      </c>
      <c r="N69" s="13">
        <v>111</v>
      </c>
      <c r="O69" s="13">
        <v>55</v>
      </c>
      <c r="P69" s="13">
        <v>58</v>
      </c>
      <c r="Q69" s="13">
        <v>52</v>
      </c>
      <c r="R69" s="13">
        <v>42</v>
      </c>
      <c r="S69" s="13">
        <v>39</v>
      </c>
      <c r="T69" s="13">
        <v>63</v>
      </c>
      <c r="U69" s="13">
        <v>60</v>
      </c>
      <c r="V69" s="13">
        <v>47</v>
      </c>
      <c r="W69" s="13">
        <v>39</v>
      </c>
      <c r="X69" s="13">
        <v>58</v>
      </c>
      <c r="Y69" s="13">
        <v>58</v>
      </c>
    </row>
    <row r="70" spans="1:25" x14ac:dyDescent="0.25">
      <c r="A70" s="10" t="s">
        <v>10</v>
      </c>
      <c r="B70" s="10" t="s">
        <v>29</v>
      </c>
      <c r="C70" s="11" t="s">
        <v>7</v>
      </c>
      <c r="D70" s="12">
        <v>6</v>
      </c>
      <c r="E70" s="10" t="s">
        <v>30</v>
      </c>
      <c r="F70" s="13">
        <v>0</v>
      </c>
      <c r="G70" s="13">
        <v>1</v>
      </c>
      <c r="H70" s="13">
        <v>4</v>
      </c>
      <c r="I70" s="13">
        <v>1</v>
      </c>
      <c r="J70" s="13">
        <v>2</v>
      </c>
      <c r="K70" s="13">
        <v>5</v>
      </c>
      <c r="L70" s="13">
        <v>7</v>
      </c>
      <c r="M70" s="13">
        <v>7</v>
      </c>
      <c r="N70" s="13">
        <v>1</v>
      </c>
      <c r="O70" s="13">
        <v>2</v>
      </c>
      <c r="P70" s="13">
        <v>0</v>
      </c>
      <c r="Q70" s="13">
        <v>6</v>
      </c>
      <c r="R70" s="13">
        <v>5</v>
      </c>
      <c r="S70" s="13">
        <v>3</v>
      </c>
      <c r="T70" s="13">
        <v>0</v>
      </c>
      <c r="U70" s="13">
        <v>3</v>
      </c>
      <c r="V70" s="13">
        <v>1</v>
      </c>
      <c r="W70" s="13">
        <v>5</v>
      </c>
      <c r="X70" s="13">
        <v>2</v>
      </c>
      <c r="Y70" s="13">
        <v>3</v>
      </c>
    </row>
    <row r="71" spans="1:25" x14ac:dyDescent="0.25">
      <c r="A71" s="10" t="s">
        <v>11</v>
      </c>
      <c r="B71" s="10" t="s">
        <v>29</v>
      </c>
      <c r="C71" s="11" t="s">
        <v>7</v>
      </c>
      <c r="D71" s="12">
        <v>6</v>
      </c>
      <c r="E71" s="10" t="s">
        <v>30</v>
      </c>
      <c r="F71" s="13">
        <v>0</v>
      </c>
      <c r="G71" s="13">
        <v>1</v>
      </c>
      <c r="H71" s="13">
        <v>0</v>
      </c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8</v>
      </c>
      <c r="Q71" s="13">
        <v>0</v>
      </c>
      <c r="R71" s="13">
        <v>0</v>
      </c>
      <c r="S71" s="13">
        <v>0</v>
      </c>
      <c r="T71" s="13">
        <v>2</v>
      </c>
      <c r="U71" s="13">
        <v>0</v>
      </c>
      <c r="V71" s="13">
        <v>0</v>
      </c>
      <c r="W71" s="13">
        <v>2</v>
      </c>
      <c r="X71" s="13">
        <v>0</v>
      </c>
      <c r="Y71" s="13">
        <v>0</v>
      </c>
    </row>
    <row r="72" spans="1:25" x14ac:dyDescent="0.25">
      <c r="A72" s="10" t="s">
        <v>12</v>
      </c>
      <c r="B72" s="10" t="s">
        <v>29</v>
      </c>
      <c r="C72" s="11" t="s">
        <v>7</v>
      </c>
      <c r="D72" s="12">
        <v>6</v>
      </c>
      <c r="E72" s="10" t="s">
        <v>30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</row>
    <row r="73" spans="1:25" x14ac:dyDescent="0.25">
      <c r="A73" s="10" t="s">
        <v>13</v>
      </c>
      <c r="B73" s="10" t="s">
        <v>29</v>
      </c>
      <c r="C73" s="11" t="s">
        <v>7</v>
      </c>
      <c r="D73" s="12">
        <v>6</v>
      </c>
      <c r="E73" s="10" t="s">
        <v>30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</row>
    <row r="74" spans="1:25" x14ac:dyDescent="0.25">
      <c r="A74" s="10" t="s">
        <v>14</v>
      </c>
      <c r="B74" s="10" t="s">
        <v>29</v>
      </c>
      <c r="C74" s="11" t="s">
        <v>7</v>
      </c>
      <c r="D74" s="12">
        <v>6</v>
      </c>
      <c r="E74" s="10" t="s">
        <v>30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</row>
    <row r="75" spans="1:25" x14ac:dyDescent="0.25">
      <c r="A75" s="10" t="s">
        <v>15</v>
      </c>
      <c r="B75" s="10" t="s">
        <v>29</v>
      </c>
      <c r="C75" s="11" t="s">
        <v>7</v>
      </c>
      <c r="D75" s="12">
        <v>6</v>
      </c>
      <c r="E75" s="10" t="s">
        <v>30</v>
      </c>
      <c r="F75" s="13">
        <v>2</v>
      </c>
      <c r="G75" s="13">
        <v>2</v>
      </c>
      <c r="H75" s="13">
        <v>3</v>
      </c>
      <c r="I75" s="13">
        <v>2</v>
      </c>
      <c r="J75" s="13">
        <v>0</v>
      </c>
      <c r="K75" s="13">
        <v>2</v>
      </c>
      <c r="L75" s="13">
        <v>0</v>
      </c>
      <c r="M75" s="13">
        <v>4</v>
      </c>
      <c r="N75" s="13">
        <v>1</v>
      </c>
      <c r="O75" s="13">
        <v>3</v>
      </c>
      <c r="P75" s="13">
        <v>2</v>
      </c>
      <c r="Q75" s="13">
        <v>4</v>
      </c>
      <c r="R75" s="13">
        <v>11</v>
      </c>
      <c r="S75" s="13">
        <v>3</v>
      </c>
      <c r="T75" s="13">
        <v>3</v>
      </c>
      <c r="U75" s="13">
        <v>4</v>
      </c>
      <c r="V75" s="13">
        <v>0</v>
      </c>
      <c r="W75" s="13">
        <v>1</v>
      </c>
      <c r="X75" s="13">
        <v>3</v>
      </c>
      <c r="Y75" s="13">
        <v>3</v>
      </c>
    </row>
    <row r="76" spans="1:25" x14ac:dyDescent="0.25">
      <c r="A76" s="10" t="s">
        <v>16</v>
      </c>
      <c r="B76" s="10" t="s">
        <v>29</v>
      </c>
      <c r="C76" s="11" t="s">
        <v>7</v>
      </c>
      <c r="D76" s="12">
        <v>6</v>
      </c>
      <c r="E76" s="10" t="s">
        <v>30</v>
      </c>
      <c r="F76" s="13">
        <v>1</v>
      </c>
      <c r="G76" s="13">
        <v>2</v>
      </c>
      <c r="H76" s="13">
        <v>1</v>
      </c>
      <c r="I76" s="13">
        <v>0</v>
      </c>
      <c r="J76" s="13">
        <v>2</v>
      </c>
      <c r="K76" s="13">
        <v>3</v>
      </c>
      <c r="L76" s="13">
        <v>1</v>
      </c>
      <c r="M76" s="13">
        <v>3</v>
      </c>
      <c r="N76" s="13">
        <v>2</v>
      </c>
      <c r="O76" s="13">
        <v>6</v>
      </c>
      <c r="P76" s="13">
        <v>5</v>
      </c>
      <c r="Q76" s="13">
        <v>1</v>
      </c>
      <c r="R76" s="13">
        <v>2</v>
      </c>
      <c r="S76" s="13">
        <v>4</v>
      </c>
      <c r="T76" s="13">
        <v>1</v>
      </c>
      <c r="U76" s="13">
        <v>2</v>
      </c>
      <c r="V76" s="13">
        <v>3</v>
      </c>
      <c r="W76" s="13">
        <v>2</v>
      </c>
      <c r="X76" s="13">
        <v>1</v>
      </c>
      <c r="Y76" s="13">
        <v>1</v>
      </c>
    </row>
    <row r="77" spans="1:25" x14ac:dyDescent="0.25">
      <c r="A77" s="10" t="s">
        <v>17</v>
      </c>
      <c r="B77" s="10" t="s">
        <v>29</v>
      </c>
      <c r="C77" s="11" t="s">
        <v>7</v>
      </c>
      <c r="D77" s="12">
        <v>6</v>
      </c>
      <c r="E77" s="10" t="s">
        <v>30</v>
      </c>
      <c r="F77" s="13">
        <v>0</v>
      </c>
      <c r="G77" s="13">
        <v>1</v>
      </c>
      <c r="H77" s="13">
        <v>4</v>
      </c>
      <c r="I77" s="13">
        <v>1</v>
      </c>
      <c r="J77" s="13">
        <v>0</v>
      </c>
      <c r="K77" s="13">
        <v>2</v>
      </c>
      <c r="L77" s="13">
        <v>0</v>
      </c>
      <c r="M77" s="13">
        <v>1</v>
      </c>
      <c r="N77" s="13">
        <v>2</v>
      </c>
      <c r="O77" s="13">
        <v>0</v>
      </c>
      <c r="P77" s="13">
        <v>1</v>
      </c>
      <c r="Q77" s="13">
        <v>1</v>
      </c>
      <c r="R77" s="13">
        <v>2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</row>
    <row r="78" spans="1:25" x14ac:dyDescent="0.25">
      <c r="A78" s="10" t="s">
        <v>18</v>
      </c>
      <c r="B78" s="10" t="s">
        <v>29</v>
      </c>
      <c r="C78" s="11" t="s">
        <v>7</v>
      </c>
      <c r="D78" s="12">
        <v>6</v>
      </c>
      <c r="E78" s="10" t="s">
        <v>30</v>
      </c>
      <c r="F78" s="13">
        <v>1</v>
      </c>
      <c r="G78" s="13">
        <v>0</v>
      </c>
      <c r="H78" s="13">
        <v>0</v>
      </c>
      <c r="I78" s="13">
        <v>3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</row>
    <row r="79" spans="1:25" x14ac:dyDescent="0.25">
      <c r="A79" s="10" t="s">
        <v>19</v>
      </c>
      <c r="B79" s="10" t="s">
        <v>29</v>
      </c>
      <c r="C79" s="11" t="s">
        <v>7</v>
      </c>
      <c r="D79" s="12">
        <v>6</v>
      </c>
      <c r="E79" s="10" t="s">
        <v>30</v>
      </c>
      <c r="F79" s="13">
        <v>1</v>
      </c>
      <c r="G79" s="13">
        <v>0</v>
      </c>
      <c r="H79" s="13">
        <v>1</v>
      </c>
      <c r="I79" s="13">
        <v>0</v>
      </c>
      <c r="J79" s="13">
        <v>2</v>
      </c>
      <c r="K79" s="13">
        <v>4</v>
      </c>
      <c r="L79" s="13">
        <v>2</v>
      </c>
      <c r="M79" s="13">
        <v>1</v>
      </c>
      <c r="N79" s="13">
        <v>3</v>
      </c>
      <c r="O79" s="13">
        <v>1</v>
      </c>
      <c r="P79" s="13">
        <v>0</v>
      </c>
      <c r="Q79" s="13">
        <v>0</v>
      </c>
      <c r="R79" s="13">
        <v>4</v>
      </c>
      <c r="S79" s="13">
        <v>4</v>
      </c>
      <c r="T79" s="13">
        <v>1</v>
      </c>
      <c r="U79" s="13">
        <v>2</v>
      </c>
      <c r="V79" s="13">
        <v>0</v>
      </c>
      <c r="W79" s="13">
        <v>6</v>
      </c>
      <c r="X79" s="13">
        <v>3</v>
      </c>
      <c r="Y79" s="13">
        <v>1</v>
      </c>
    </row>
    <row r="80" spans="1:25" x14ac:dyDescent="0.25">
      <c r="A80" s="15" t="s">
        <v>20</v>
      </c>
      <c r="B80" s="15" t="s">
        <v>29</v>
      </c>
      <c r="C80" s="16" t="s">
        <v>7</v>
      </c>
      <c r="D80" s="17">
        <v>6</v>
      </c>
      <c r="E80" s="15" t="s">
        <v>30</v>
      </c>
      <c r="F80" s="18">
        <v>36</v>
      </c>
      <c r="G80" s="18">
        <v>37</v>
      </c>
      <c r="H80" s="18">
        <v>64</v>
      </c>
      <c r="I80" s="18">
        <v>71</v>
      </c>
      <c r="J80" s="18">
        <v>93</v>
      </c>
      <c r="K80" s="18">
        <v>106</v>
      </c>
      <c r="L80" s="18">
        <v>112</v>
      </c>
      <c r="M80" s="18">
        <v>92</v>
      </c>
      <c r="N80" s="18">
        <v>122</v>
      </c>
      <c r="O80" s="18">
        <v>69</v>
      </c>
      <c r="P80" s="18">
        <v>75</v>
      </c>
      <c r="Q80" s="18">
        <v>66</v>
      </c>
      <c r="R80" s="18">
        <v>66</v>
      </c>
      <c r="S80" s="18">
        <v>53</v>
      </c>
      <c r="T80" s="18">
        <v>71</v>
      </c>
      <c r="U80" s="18">
        <v>71</v>
      </c>
      <c r="V80" s="18">
        <v>51</v>
      </c>
      <c r="W80" s="18">
        <v>55</v>
      </c>
      <c r="X80" s="18">
        <v>67</v>
      </c>
      <c r="Y80" s="18">
        <v>67</v>
      </c>
    </row>
    <row r="81" spans="1:25" x14ac:dyDescent="0.25">
      <c r="A81" s="10" t="s">
        <v>5</v>
      </c>
      <c r="B81" s="10" t="s">
        <v>31</v>
      </c>
      <c r="C81" s="11" t="s">
        <v>7</v>
      </c>
      <c r="D81" s="12">
        <v>7</v>
      </c>
      <c r="E81" s="10" t="s">
        <v>32</v>
      </c>
      <c r="F81" s="13">
        <v>0</v>
      </c>
      <c r="G81" s="13">
        <v>4</v>
      </c>
      <c r="H81" s="13">
        <v>0</v>
      </c>
      <c r="I81" s="13">
        <v>1</v>
      </c>
      <c r="J81" s="13">
        <v>2</v>
      </c>
      <c r="K81" s="13">
        <v>0</v>
      </c>
      <c r="L81" s="13">
        <v>0</v>
      </c>
      <c r="M81" s="13">
        <v>1</v>
      </c>
      <c r="N81" s="13">
        <v>2</v>
      </c>
      <c r="O81" s="13">
        <v>1</v>
      </c>
      <c r="P81" s="13">
        <v>0</v>
      </c>
      <c r="Q81" s="13">
        <v>0</v>
      </c>
      <c r="R81" s="13">
        <v>2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</row>
    <row r="82" spans="1:25" x14ac:dyDescent="0.25">
      <c r="A82" s="10" t="s">
        <v>9</v>
      </c>
      <c r="B82" s="10" t="s">
        <v>31</v>
      </c>
      <c r="C82" s="11" t="s">
        <v>7</v>
      </c>
      <c r="D82" s="12">
        <v>7</v>
      </c>
      <c r="E82" s="10" t="s">
        <v>32</v>
      </c>
      <c r="F82" s="13">
        <v>35</v>
      </c>
      <c r="G82" s="13">
        <v>43</v>
      </c>
      <c r="H82" s="13">
        <v>45</v>
      </c>
      <c r="I82" s="13">
        <v>93</v>
      </c>
      <c r="J82" s="13">
        <v>70</v>
      </c>
      <c r="K82" s="13">
        <v>49</v>
      </c>
      <c r="L82" s="13">
        <v>145</v>
      </c>
      <c r="M82" s="13">
        <v>149</v>
      </c>
      <c r="N82" s="13">
        <v>128</v>
      </c>
      <c r="O82" s="13">
        <v>106</v>
      </c>
      <c r="P82" s="13">
        <v>101</v>
      </c>
      <c r="Q82" s="13">
        <v>111</v>
      </c>
      <c r="R82" s="13">
        <v>77</v>
      </c>
      <c r="S82" s="13">
        <v>50</v>
      </c>
      <c r="T82" s="13">
        <v>64</v>
      </c>
      <c r="U82" s="13">
        <v>46</v>
      </c>
      <c r="V82" s="13">
        <v>87</v>
      </c>
      <c r="W82" s="13">
        <v>102</v>
      </c>
      <c r="X82" s="13">
        <v>90</v>
      </c>
      <c r="Y82" s="13">
        <v>71</v>
      </c>
    </row>
    <row r="83" spans="1:25" x14ac:dyDescent="0.25">
      <c r="A83" s="10" t="s">
        <v>10</v>
      </c>
      <c r="B83" s="10" t="s">
        <v>31</v>
      </c>
      <c r="C83" s="11" t="s">
        <v>7</v>
      </c>
      <c r="D83" s="12">
        <v>7</v>
      </c>
      <c r="E83" s="10" t="s">
        <v>32</v>
      </c>
      <c r="F83" s="13">
        <v>1</v>
      </c>
      <c r="G83" s="13">
        <v>0</v>
      </c>
      <c r="H83" s="13">
        <v>2</v>
      </c>
      <c r="I83" s="13">
        <v>14</v>
      </c>
      <c r="J83" s="13">
        <v>3</v>
      </c>
      <c r="K83" s="13">
        <v>3</v>
      </c>
      <c r="L83" s="13">
        <v>3</v>
      </c>
      <c r="M83" s="13">
        <v>2</v>
      </c>
      <c r="N83" s="13">
        <v>1</v>
      </c>
      <c r="O83" s="13">
        <v>1</v>
      </c>
      <c r="P83" s="13">
        <v>2</v>
      </c>
      <c r="Q83" s="13">
        <v>9</v>
      </c>
      <c r="R83" s="13">
        <v>3</v>
      </c>
      <c r="S83" s="13">
        <v>0</v>
      </c>
      <c r="T83" s="13">
        <v>0</v>
      </c>
      <c r="U83" s="13">
        <v>7</v>
      </c>
      <c r="V83" s="13">
        <v>2</v>
      </c>
      <c r="W83" s="13">
        <v>2</v>
      </c>
      <c r="X83" s="13">
        <v>0</v>
      </c>
      <c r="Y83" s="13">
        <v>3</v>
      </c>
    </row>
    <row r="84" spans="1:25" x14ac:dyDescent="0.25">
      <c r="A84" s="10" t="s">
        <v>11</v>
      </c>
      <c r="B84" s="10" t="s">
        <v>31</v>
      </c>
      <c r="C84" s="11" t="s">
        <v>7</v>
      </c>
      <c r="D84" s="12">
        <v>7</v>
      </c>
      <c r="E84" s="10" t="s">
        <v>32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1</v>
      </c>
      <c r="O84" s="13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3</v>
      </c>
      <c r="Y84" s="13">
        <v>0</v>
      </c>
    </row>
    <row r="85" spans="1:25" x14ac:dyDescent="0.25">
      <c r="A85" s="10" t="s">
        <v>12</v>
      </c>
      <c r="B85" s="10" t="s">
        <v>31</v>
      </c>
      <c r="C85" s="11" t="s">
        <v>7</v>
      </c>
      <c r="D85" s="12">
        <v>7</v>
      </c>
      <c r="E85" s="10" t="s">
        <v>32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1</v>
      </c>
      <c r="L85" s="13">
        <v>0</v>
      </c>
      <c r="M85" s="13">
        <v>0</v>
      </c>
      <c r="N85" s="13">
        <v>3</v>
      </c>
      <c r="O85" s="13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</row>
    <row r="86" spans="1:25" x14ac:dyDescent="0.25">
      <c r="A86" s="10" t="s">
        <v>13</v>
      </c>
      <c r="B86" s="10" t="s">
        <v>31</v>
      </c>
      <c r="C86" s="11" t="s">
        <v>7</v>
      </c>
      <c r="D86" s="12">
        <v>7</v>
      </c>
      <c r="E86" s="10" t="s">
        <v>32</v>
      </c>
      <c r="F86" s="13">
        <v>0</v>
      </c>
      <c r="G86" s="13">
        <v>0</v>
      </c>
      <c r="H86" s="13">
        <v>0</v>
      </c>
      <c r="I86" s="13">
        <v>0</v>
      </c>
      <c r="J86" s="13">
        <v>1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</row>
    <row r="87" spans="1:25" x14ac:dyDescent="0.25">
      <c r="A87" s="10" t="s">
        <v>14</v>
      </c>
      <c r="B87" s="10" t="s">
        <v>31</v>
      </c>
      <c r="C87" s="11" t="s">
        <v>7</v>
      </c>
      <c r="D87" s="12">
        <v>7</v>
      </c>
      <c r="E87" s="10" t="s">
        <v>32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3">
        <v>0</v>
      </c>
      <c r="Q87" s="13">
        <v>0</v>
      </c>
      <c r="R87" s="13">
        <v>1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</row>
    <row r="88" spans="1:25" x14ac:dyDescent="0.25">
      <c r="A88" s="10" t="s">
        <v>15</v>
      </c>
      <c r="B88" s="10" t="s">
        <v>31</v>
      </c>
      <c r="C88" s="11" t="s">
        <v>7</v>
      </c>
      <c r="D88" s="12">
        <v>7</v>
      </c>
      <c r="E88" s="10" t="s">
        <v>32</v>
      </c>
      <c r="F88" s="13">
        <v>1</v>
      </c>
      <c r="G88" s="13">
        <v>0</v>
      </c>
      <c r="H88" s="13">
        <v>2</v>
      </c>
      <c r="I88" s="13">
        <v>5</v>
      </c>
      <c r="J88" s="13">
        <v>0</v>
      </c>
      <c r="K88" s="13">
        <v>0</v>
      </c>
      <c r="L88" s="13">
        <v>1</v>
      </c>
      <c r="M88" s="13">
        <v>8</v>
      </c>
      <c r="N88" s="13">
        <v>9</v>
      </c>
      <c r="O88" s="13">
        <v>24</v>
      </c>
      <c r="P88" s="13">
        <v>5</v>
      </c>
      <c r="Q88" s="13">
        <v>4</v>
      </c>
      <c r="R88" s="13">
        <v>1</v>
      </c>
      <c r="S88" s="13">
        <v>1</v>
      </c>
      <c r="T88" s="13">
        <v>4</v>
      </c>
      <c r="U88" s="13">
        <v>5</v>
      </c>
      <c r="V88" s="13">
        <v>2</v>
      </c>
      <c r="W88" s="13">
        <v>0</v>
      </c>
      <c r="X88" s="13">
        <v>1</v>
      </c>
      <c r="Y88" s="13">
        <v>2</v>
      </c>
    </row>
    <row r="89" spans="1:25" x14ac:dyDescent="0.25">
      <c r="A89" s="10" t="s">
        <v>16</v>
      </c>
      <c r="B89" s="10" t="s">
        <v>31</v>
      </c>
      <c r="C89" s="11" t="s">
        <v>7</v>
      </c>
      <c r="D89" s="12">
        <v>7</v>
      </c>
      <c r="E89" s="10" t="s">
        <v>32</v>
      </c>
      <c r="F89" s="13">
        <v>1</v>
      </c>
      <c r="G89" s="13">
        <v>0</v>
      </c>
      <c r="H89" s="13">
        <v>1</v>
      </c>
      <c r="I89" s="13">
        <v>1</v>
      </c>
      <c r="J89" s="13">
        <v>5</v>
      </c>
      <c r="K89" s="13">
        <v>19</v>
      </c>
      <c r="L89" s="13">
        <v>4</v>
      </c>
      <c r="M89" s="13">
        <v>3</v>
      </c>
      <c r="N89" s="13">
        <v>13</v>
      </c>
      <c r="O89" s="13">
        <v>11</v>
      </c>
      <c r="P89" s="13">
        <v>18</v>
      </c>
      <c r="Q89" s="13">
        <v>28</v>
      </c>
      <c r="R89" s="13">
        <v>9</v>
      </c>
      <c r="S89" s="13">
        <v>8</v>
      </c>
      <c r="T89" s="13">
        <v>6</v>
      </c>
      <c r="U89" s="13">
        <v>5</v>
      </c>
      <c r="V89" s="13">
        <v>6</v>
      </c>
      <c r="W89" s="13">
        <v>2</v>
      </c>
      <c r="X89" s="13">
        <v>5</v>
      </c>
      <c r="Y89" s="13">
        <v>4</v>
      </c>
    </row>
    <row r="90" spans="1:25" x14ac:dyDescent="0.25">
      <c r="A90" s="10" t="s">
        <v>17</v>
      </c>
      <c r="B90" s="10" t="s">
        <v>31</v>
      </c>
      <c r="C90" s="11" t="s">
        <v>7</v>
      </c>
      <c r="D90" s="12">
        <v>7</v>
      </c>
      <c r="E90" s="10" t="s">
        <v>32</v>
      </c>
      <c r="F90" s="13">
        <v>0</v>
      </c>
      <c r="G90" s="13">
        <v>4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5</v>
      </c>
      <c r="W90" s="13">
        <v>1</v>
      </c>
      <c r="X90" s="13">
        <v>0</v>
      </c>
      <c r="Y90" s="13">
        <v>1</v>
      </c>
    </row>
    <row r="91" spans="1:25" x14ac:dyDescent="0.25">
      <c r="A91" s="10" t="s">
        <v>18</v>
      </c>
      <c r="B91" s="10" t="s">
        <v>31</v>
      </c>
      <c r="C91" s="11" t="s">
        <v>7</v>
      </c>
      <c r="D91" s="12">
        <v>7</v>
      </c>
      <c r="E91" s="10" t="s">
        <v>32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</v>
      </c>
      <c r="O91" s="13">
        <v>2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2</v>
      </c>
      <c r="V91" s="13">
        <v>1</v>
      </c>
      <c r="W91" s="13">
        <v>0</v>
      </c>
      <c r="X91" s="13">
        <v>0</v>
      </c>
      <c r="Y91" s="13">
        <v>0</v>
      </c>
    </row>
    <row r="92" spans="1:25" x14ac:dyDescent="0.25">
      <c r="A92" s="10" t="s">
        <v>19</v>
      </c>
      <c r="B92" s="10" t="s">
        <v>31</v>
      </c>
      <c r="C92" s="11" t="s">
        <v>7</v>
      </c>
      <c r="D92" s="12">
        <v>7</v>
      </c>
      <c r="E92" s="10" t="s">
        <v>32</v>
      </c>
      <c r="F92" s="13">
        <v>5</v>
      </c>
      <c r="G92" s="13">
        <v>1</v>
      </c>
      <c r="H92" s="13">
        <v>1</v>
      </c>
      <c r="I92" s="13">
        <v>2</v>
      </c>
      <c r="J92" s="13">
        <v>0</v>
      </c>
      <c r="K92" s="13">
        <v>2</v>
      </c>
      <c r="L92" s="13">
        <v>1</v>
      </c>
      <c r="M92" s="13">
        <v>2</v>
      </c>
      <c r="N92" s="13">
        <v>4</v>
      </c>
      <c r="O92" s="13">
        <v>20</v>
      </c>
      <c r="P92" s="13">
        <v>8</v>
      </c>
      <c r="Q92" s="13">
        <v>0</v>
      </c>
      <c r="R92" s="13">
        <v>3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3</v>
      </c>
      <c r="Y92" s="13">
        <v>1</v>
      </c>
    </row>
    <row r="93" spans="1:25" x14ac:dyDescent="0.25">
      <c r="A93" s="15" t="s">
        <v>20</v>
      </c>
      <c r="B93" s="15" t="s">
        <v>31</v>
      </c>
      <c r="C93" s="16" t="s">
        <v>7</v>
      </c>
      <c r="D93" s="17">
        <v>7</v>
      </c>
      <c r="E93" s="15" t="s">
        <v>32</v>
      </c>
      <c r="F93" s="18">
        <v>43</v>
      </c>
      <c r="G93" s="18">
        <v>52</v>
      </c>
      <c r="H93" s="18">
        <v>53</v>
      </c>
      <c r="I93" s="18">
        <v>116</v>
      </c>
      <c r="J93" s="18">
        <v>81</v>
      </c>
      <c r="K93" s="18">
        <v>74</v>
      </c>
      <c r="L93" s="18">
        <v>154</v>
      </c>
      <c r="M93" s="18">
        <v>166</v>
      </c>
      <c r="N93" s="18">
        <v>162</v>
      </c>
      <c r="O93" s="18">
        <v>165</v>
      </c>
      <c r="P93" s="18">
        <v>136</v>
      </c>
      <c r="Q93" s="18">
        <v>152</v>
      </c>
      <c r="R93" s="18">
        <v>96</v>
      </c>
      <c r="S93" s="18">
        <v>61</v>
      </c>
      <c r="T93" s="18">
        <v>76</v>
      </c>
      <c r="U93" s="18">
        <v>65</v>
      </c>
      <c r="V93" s="18">
        <v>104</v>
      </c>
      <c r="W93" s="18">
        <v>108</v>
      </c>
      <c r="X93" s="18">
        <v>102</v>
      </c>
      <c r="Y93" s="18">
        <v>82</v>
      </c>
    </row>
    <row r="94" spans="1:25" x14ac:dyDescent="0.25">
      <c r="A94" s="10" t="s">
        <v>5</v>
      </c>
      <c r="B94" s="10" t="s">
        <v>33</v>
      </c>
      <c r="C94" s="11" t="s">
        <v>7</v>
      </c>
      <c r="D94" s="12">
        <v>8</v>
      </c>
      <c r="E94" s="10" t="s">
        <v>34</v>
      </c>
      <c r="F94" s="13">
        <v>26</v>
      </c>
      <c r="G94" s="13">
        <v>43</v>
      </c>
      <c r="H94" s="13">
        <v>34</v>
      </c>
      <c r="I94" s="13">
        <v>21</v>
      </c>
      <c r="J94" s="13">
        <v>13</v>
      </c>
      <c r="K94" s="13">
        <v>15</v>
      </c>
      <c r="L94" s="13">
        <v>30</v>
      </c>
      <c r="M94" s="13">
        <v>20</v>
      </c>
      <c r="N94" s="13">
        <v>26</v>
      </c>
      <c r="O94" s="13">
        <v>18</v>
      </c>
      <c r="P94" s="13">
        <v>19</v>
      </c>
      <c r="Q94" s="13">
        <v>11</v>
      </c>
      <c r="R94" s="13">
        <v>10</v>
      </c>
      <c r="S94" s="13">
        <v>10</v>
      </c>
      <c r="T94" s="13">
        <v>6</v>
      </c>
      <c r="U94" s="13">
        <v>2</v>
      </c>
      <c r="V94" s="13">
        <v>3</v>
      </c>
      <c r="W94" s="13">
        <v>7</v>
      </c>
      <c r="X94" s="13">
        <v>2</v>
      </c>
      <c r="Y94" s="13">
        <v>2</v>
      </c>
    </row>
    <row r="95" spans="1:25" x14ac:dyDescent="0.25">
      <c r="A95" s="10" t="s">
        <v>9</v>
      </c>
      <c r="B95" s="10" t="s">
        <v>33</v>
      </c>
      <c r="C95" s="11" t="s">
        <v>7</v>
      </c>
      <c r="D95" s="12">
        <v>8</v>
      </c>
      <c r="E95" s="10" t="s">
        <v>34</v>
      </c>
      <c r="F95" s="13">
        <v>2420</v>
      </c>
      <c r="G95" s="13">
        <v>2710</v>
      </c>
      <c r="H95" s="13">
        <v>2414</v>
      </c>
      <c r="I95" s="13">
        <v>2318</v>
      </c>
      <c r="J95" s="13">
        <v>1872</v>
      </c>
      <c r="K95" s="13">
        <v>1905</v>
      </c>
      <c r="L95" s="13">
        <v>1882</v>
      </c>
      <c r="M95" s="13">
        <v>2195</v>
      </c>
      <c r="N95" s="13">
        <v>2883</v>
      </c>
      <c r="O95" s="13">
        <v>2174</v>
      </c>
      <c r="P95" s="13">
        <v>1463</v>
      </c>
      <c r="Q95" s="13">
        <v>1012</v>
      </c>
      <c r="R95" s="13">
        <v>851</v>
      </c>
      <c r="S95" s="13">
        <v>881</v>
      </c>
      <c r="T95" s="13">
        <v>1064</v>
      </c>
      <c r="U95" s="13">
        <v>849</v>
      </c>
      <c r="V95" s="13">
        <v>879</v>
      </c>
      <c r="W95" s="13">
        <v>1117</v>
      </c>
      <c r="X95" s="13">
        <v>1028</v>
      </c>
      <c r="Y95" s="13">
        <v>910</v>
      </c>
    </row>
    <row r="96" spans="1:25" x14ac:dyDescent="0.25">
      <c r="A96" s="10" t="s">
        <v>10</v>
      </c>
      <c r="B96" s="10" t="s">
        <v>33</v>
      </c>
      <c r="C96" s="11" t="s">
        <v>7</v>
      </c>
      <c r="D96" s="12">
        <v>8</v>
      </c>
      <c r="E96" s="10" t="s">
        <v>34</v>
      </c>
      <c r="F96" s="13">
        <v>71</v>
      </c>
      <c r="G96" s="13">
        <v>67</v>
      </c>
      <c r="H96" s="13">
        <v>82</v>
      </c>
      <c r="I96" s="13">
        <v>103</v>
      </c>
      <c r="J96" s="13">
        <v>68</v>
      </c>
      <c r="K96" s="13">
        <v>115</v>
      </c>
      <c r="L96" s="13">
        <v>91</v>
      </c>
      <c r="M96" s="13">
        <v>87</v>
      </c>
      <c r="N96" s="13">
        <v>73</v>
      </c>
      <c r="O96" s="13">
        <v>85</v>
      </c>
      <c r="P96" s="13">
        <v>53</v>
      </c>
      <c r="Q96" s="13">
        <v>36</v>
      </c>
      <c r="R96" s="13">
        <v>30</v>
      </c>
      <c r="S96" s="13">
        <v>46</v>
      </c>
      <c r="T96" s="13">
        <v>19</v>
      </c>
      <c r="U96" s="13">
        <v>33</v>
      </c>
      <c r="V96" s="13">
        <v>20</v>
      </c>
      <c r="W96" s="13">
        <v>17</v>
      </c>
      <c r="X96" s="13">
        <v>14</v>
      </c>
      <c r="Y96" s="13">
        <v>32</v>
      </c>
    </row>
    <row r="97" spans="1:25" x14ac:dyDescent="0.25">
      <c r="A97" s="10" t="s">
        <v>11</v>
      </c>
      <c r="B97" s="10" t="s">
        <v>33</v>
      </c>
      <c r="C97" s="11" t="s">
        <v>7</v>
      </c>
      <c r="D97" s="12">
        <v>8</v>
      </c>
      <c r="E97" s="10" t="s">
        <v>34</v>
      </c>
      <c r="F97" s="13">
        <v>25</v>
      </c>
      <c r="G97" s="13">
        <v>15</v>
      </c>
      <c r="H97" s="13">
        <v>7</v>
      </c>
      <c r="I97" s="13">
        <v>13</v>
      </c>
      <c r="J97" s="13">
        <v>1</v>
      </c>
      <c r="K97" s="13">
        <v>13</v>
      </c>
      <c r="L97" s="13">
        <v>12</v>
      </c>
      <c r="M97" s="13">
        <v>12</v>
      </c>
      <c r="N97" s="13">
        <v>14</v>
      </c>
      <c r="O97" s="13">
        <v>16</v>
      </c>
      <c r="P97" s="13">
        <v>25</v>
      </c>
      <c r="Q97" s="13">
        <v>21</v>
      </c>
      <c r="R97" s="13">
        <v>3</v>
      </c>
      <c r="S97" s="13">
        <v>4</v>
      </c>
      <c r="T97" s="13">
        <v>3</v>
      </c>
      <c r="U97" s="13">
        <v>9</v>
      </c>
      <c r="V97" s="13">
        <v>11</v>
      </c>
      <c r="W97" s="13">
        <v>7</v>
      </c>
      <c r="X97" s="13">
        <v>3</v>
      </c>
      <c r="Y97" s="13">
        <v>8</v>
      </c>
    </row>
    <row r="98" spans="1:25" x14ac:dyDescent="0.25">
      <c r="A98" s="10" t="s">
        <v>12</v>
      </c>
      <c r="B98" s="10" t="s">
        <v>33</v>
      </c>
      <c r="C98" s="11" t="s">
        <v>7</v>
      </c>
      <c r="D98" s="12">
        <v>8</v>
      </c>
      <c r="E98" s="10" t="s">
        <v>34</v>
      </c>
      <c r="F98" s="13">
        <v>0</v>
      </c>
      <c r="G98" s="13">
        <v>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2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</row>
    <row r="99" spans="1:25" x14ac:dyDescent="0.25">
      <c r="A99" s="10" t="s">
        <v>13</v>
      </c>
      <c r="B99" s="10" t="s">
        <v>33</v>
      </c>
      <c r="C99" s="11" t="s">
        <v>7</v>
      </c>
      <c r="D99" s="12">
        <v>8</v>
      </c>
      <c r="E99" s="10" t="s">
        <v>34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</row>
    <row r="100" spans="1:25" x14ac:dyDescent="0.25">
      <c r="A100" s="10" t="s">
        <v>14</v>
      </c>
      <c r="B100" s="10" t="s">
        <v>33</v>
      </c>
      <c r="C100" s="11" t="s">
        <v>7</v>
      </c>
      <c r="D100" s="12">
        <v>8</v>
      </c>
      <c r="E100" s="10" t="s">
        <v>34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</row>
    <row r="101" spans="1:25" x14ac:dyDescent="0.25">
      <c r="A101" s="10" t="s">
        <v>15</v>
      </c>
      <c r="B101" s="10" t="s">
        <v>33</v>
      </c>
      <c r="C101" s="11" t="s">
        <v>7</v>
      </c>
      <c r="D101" s="12">
        <v>8</v>
      </c>
      <c r="E101" s="10" t="s">
        <v>34</v>
      </c>
      <c r="F101" s="13">
        <v>148</v>
      </c>
      <c r="G101" s="13">
        <v>140</v>
      </c>
      <c r="H101" s="13">
        <v>175</v>
      </c>
      <c r="I101" s="13">
        <v>153</v>
      </c>
      <c r="J101" s="13">
        <v>118</v>
      </c>
      <c r="K101" s="13">
        <v>109</v>
      </c>
      <c r="L101" s="13">
        <v>98</v>
      </c>
      <c r="M101" s="13">
        <v>197</v>
      </c>
      <c r="N101" s="13">
        <v>274</v>
      </c>
      <c r="O101" s="13">
        <v>254</v>
      </c>
      <c r="P101" s="13">
        <v>106</v>
      </c>
      <c r="Q101" s="13">
        <v>128</v>
      </c>
      <c r="R101" s="13">
        <v>69</v>
      </c>
      <c r="S101" s="13">
        <v>92</v>
      </c>
      <c r="T101" s="13">
        <v>99</v>
      </c>
      <c r="U101" s="13">
        <v>43</v>
      </c>
      <c r="V101" s="13">
        <v>39</v>
      </c>
      <c r="W101" s="13">
        <v>50</v>
      </c>
      <c r="X101" s="13">
        <v>32</v>
      </c>
      <c r="Y101" s="13">
        <v>36</v>
      </c>
    </row>
    <row r="102" spans="1:25" x14ac:dyDescent="0.25">
      <c r="A102" s="10" t="s">
        <v>16</v>
      </c>
      <c r="B102" s="10" t="s">
        <v>33</v>
      </c>
      <c r="C102" s="11" t="s">
        <v>7</v>
      </c>
      <c r="D102" s="12">
        <v>8</v>
      </c>
      <c r="E102" s="10" t="s">
        <v>34</v>
      </c>
      <c r="F102" s="13">
        <v>76</v>
      </c>
      <c r="G102" s="13">
        <v>118</v>
      </c>
      <c r="H102" s="13">
        <v>114</v>
      </c>
      <c r="I102" s="13">
        <v>105</v>
      </c>
      <c r="J102" s="13">
        <v>113</v>
      </c>
      <c r="K102" s="13">
        <v>155</v>
      </c>
      <c r="L102" s="13">
        <v>92</v>
      </c>
      <c r="M102" s="13">
        <v>137</v>
      </c>
      <c r="N102" s="13">
        <v>176</v>
      </c>
      <c r="O102" s="13">
        <v>176</v>
      </c>
      <c r="P102" s="13">
        <v>131</v>
      </c>
      <c r="Q102" s="13">
        <v>98</v>
      </c>
      <c r="R102" s="13">
        <v>59</v>
      </c>
      <c r="S102" s="13">
        <v>53</v>
      </c>
      <c r="T102" s="13">
        <v>24</v>
      </c>
      <c r="U102" s="13">
        <v>44</v>
      </c>
      <c r="V102" s="13">
        <v>40</v>
      </c>
      <c r="W102" s="13">
        <v>51</v>
      </c>
      <c r="X102" s="13">
        <v>39</v>
      </c>
      <c r="Y102" s="13">
        <v>39</v>
      </c>
    </row>
    <row r="103" spans="1:25" x14ac:dyDescent="0.25">
      <c r="A103" s="10" t="s">
        <v>17</v>
      </c>
      <c r="B103" s="10" t="s">
        <v>33</v>
      </c>
      <c r="C103" s="11" t="s">
        <v>7</v>
      </c>
      <c r="D103" s="12">
        <v>8</v>
      </c>
      <c r="E103" s="10" t="s">
        <v>34</v>
      </c>
      <c r="F103" s="13">
        <v>21</v>
      </c>
      <c r="G103" s="13">
        <v>28</v>
      </c>
      <c r="H103" s="13">
        <v>12</v>
      </c>
      <c r="I103" s="13">
        <v>9</v>
      </c>
      <c r="J103" s="13">
        <v>17</v>
      </c>
      <c r="K103" s="13">
        <v>8</v>
      </c>
      <c r="L103" s="13">
        <v>8</v>
      </c>
      <c r="M103" s="13">
        <v>21</v>
      </c>
      <c r="N103" s="13">
        <v>9</v>
      </c>
      <c r="O103" s="13">
        <v>22</v>
      </c>
      <c r="P103" s="13">
        <v>11</v>
      </c>
      <c r="Q103" s="13">
        <v>18</v>
      </c>
      <c r="R103" s="13">
        <v>6</v>
      </c>
      <c r="S103" s="13">
        <v>8</v>
      </c>
      <c r="T103" s="13">
        <v>10</v>
      </c>
      <c r="U103" s="13">
        <v>8</v>
      </c>
      <c r="V103" s="13">
        <v>17</v>
      </c>
      <c r="W103" s="13">
        <v>7</v>
      </c>
      <c r="X103" s="13">
        <v>5</v>
      </c>
      <c r="Y103" s="13">
        <v>3</v>
      </c>
    </row>
    <row r="104" spans="1:25" x14ac:dyDescent="0.25">
      <c r="A104" s="10" t="s">
        <v>18</v>
      </c>
      <c r="B104" s="10" t="s">
        <v>33</v>
      </c>
      <c r="C104" s="11" t="s">
        <v>7</v>
      </c>
      <c r="D104" s="12">
        <v>8</v>
      </c>
      <c r="E104" s="10" t="s">
        <v>34</v>
      </c>
      <c r="F104" s="13">
        <v>15</v>
      </c>
      <c r="G104" s="13">
        <v>21</v>
      </c>
      <c r="H104" s="13">
        <v>15</v>
      </c>
      <c r="I104" s="13">
        <v>13</v>
      </c>
      <c r="J104" s="13">
        <v>5</v>
      </c>
      <c r="K104" s="13">
        <v>3</v>
      </c>
      <c r="L104" s="13">
        <v>6</v>
      </c>
      <c r="M104" s="13">
        <v>11</v>
      </c>
      <c r="N104" s="13">
        <v>7</v>
      </c>
      <c r="O104" s="13">
        <v>7</v>
      </c>
      <c r="P104" s="13">
        <v>4</v>
      </c>
      <c r="Q104" s="13">
        <v>5</v>
      </c>
      <c r="R104" s="13">
        <v>12</v>
      </c>
      <c r="S104" s="13">
        <v>5</v>
      </c>
      <c r="T104" s="13">
        <v>3</v>
      </c>
      <c r="U104" s="13">
        <v>27</v>
      </c>
      <c r="V104" s="13">
        <v>5</v>
      </c>
      <c r="W104" s="13">
        <v>2</v>
      </c>
      <c r="X104" s="13">
        <v>1</v>
      </c>
      <c r="Y104" s="13">
        <v>6</v>
      </c>
    </row>
    <row r="105" spans="1:25" x14ac:dyDescent="0.25">
      <c r="A105" s="10" t="s">
        <v>19</v>
      </c>
      <c r="B105" s="10" t="s">
        <v>33</v>
      </c>
      <c r="C105" s="11" t="s">
        <v>7</v>
      </c>
      <c r="D105" s="12">
        <v>8</v>
      </c>
      <c r="E105" s="10" t="s">
        <v>34</v>
      </c>
      <c r="F105" s="13">
        <v>55</v>
      </c>
      <c r="G105" s="13">
        <v>65</v>
      </c>
      <c r="H105" s="13">
        <v>36</v>
      </c>
      <c r="I105" s="13">
        <v>34</v>
      </c>
      <c r="J105" s="13">
        <v>37</v>
      </c>
      <c r="K105" s="13">
        <v>42</v>
      </c>
      <c r="L105" s="13">
        <v>58</v>
      </c>
      <c r="M105" s="13">
        <v>51</v>
      </c>
      <c r="N105" s="13">
        <v>62</v>
      </c>
      <c r="O105" s="13">
        <v>114</v>
      </c>
      <c r="P105" s="13">
        <v>86</v>
      </c>
      <c r="Q105" s="13">
        <v>45</v>
      </c>
      <c r="R105" s="13">
        <v>52</v>
      </c>
      <c r="S105" s="13">
        <v>44</v>
      </c>
      <c r="T105" s="13">
        <v>43</v>
      </c>
      <c r="U105" s="13">
        <v>23</v>
      </c>
      <c r="V105" s="13">
        <v>46</v>
      </c>
      <c r="W105" s="13">
        <v>28</v>
      </c>
      <c r="X105" s="13">
        <v>37</v>
      </c>
      <c r="Y105" s="13">
        <v>23</v>
      </c>
    </row>
    <row r="106" spans="1:25" x14ac:dyDescent="0.25">
      <c r="A106" s="15" t="s">
        <v>20</v>
      </c>
      <c r="B106" s="15" t="s">
        <v>33</v>
      </c>
      <c r="C106" s="16" t="s">
        <v>7</v>
      </c>
      <c r="D106" s="17">
        <v>8</v>
      </c>
      <c r="E106" s="15" t="s">
        <v>34</v>
      </c>
      <c r="F106" s="18">
        <v>2857</v>
      </c>
      <c r="G106" s="18">
        <v>3208</v>
      </c>
      <c r="H106" s="18">
        <v>2889</v>
      </c>
      <c r="I106" s="18">
        <v>2769</v>
      </c>
      <c r="J106" s="18">
        <v>2244</v>
      </c>
      <c r="K106" s="18">
        <v>2365</v>
      </c>
      <c r="L106" s="18">
        <v>2277</v>
      </c>
      <c r="M106" s="18">
        <v>2731</v>
      </c>
      <c r="N106" s="18">
        <v>3524</v>
      </c>
      <c r="O106" s="18">
        <v>2866</v>
      </c>
      <c r="P106" s="18">
        <v>1900</v>
      </c>
      <c r="Q106" s="18">
        <v>1374</v>
      </c>
      <c r="R106" s="18">
        <v>1092</v>
      </c>
      <c r="S106" s="18">
        <v>1143</v>
      </c>
      <c r="T106" s="18">
        <v>1273</v>
      </c>
      <c r="U106" s="18">
        <v>1038</v>
      </c>
      <c r="V106" s="18">
        <v>1060</v>
      </c>
      <c r="W106" s="18">
        <v>1286</v>
      </c>
      <c r="X106" s="18">
        <v>1161</v>
      </c>
      <c r="Y106" s="18">
        <v>1059</v>
      </c>
    </row>
    <row r="107" spans="1:25" x14ac:dyDescent="0.25">
      <c r="A107" s="10" t="s">
        <v>5</v>
      </c>
      <c r="B107" s="10" t="s">
        <v>35</v>
      </c>
      <c r="C107" s="11" t="s">
        <v>7</v>
      </c>
      <c r="D107" s="12">
        <v>9</v>
      </c>
      <c r="E107" s="10" t="s">
        <v>36</v>
      </c>
      <c r="F107" s="13">
        <v>1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9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</row>
    <row r="108" spans="1:25" x14ac:dyDescent="0.25">
      <c r="A108" s="10" t="s">
        <v>9</v>
      </c>
      <c r="B108" s="10" t="s">
        <v>35</v>
      </c>
      <c r="C108" s="11" t="s">
        <v>7</v>
      </c>
      <c r="D108" s="12">
        <v>9</v>
      </c>
      <c r="E108" s="10" t="s">
        <v>36</v>
      </c>
      <c r="F108" s="13">
        <v>32</v>
      </c>
      <c r="G108" s="13">
        <v>30</v>
      </c>
      <c r="H108" s="13">
        <v>35</v>
      </c>
      <c r="I108" s="13">
        <v>29</v>
      </c>
      <c r="J108" s="13">
        <v>46</v>
      </c>
      <c r="K108" s="13">
        <v>47</v>
      </c>
      <c r="L108" s="13">
        <v>40</v>
      </c>
      <c r="M108" s="13">
        <v>39</v>
      </c>
      <c r="N108" s="13">
        <v>53</v>
      </c>
      <c r="O108" s="13">
        <v>33</v>
      </c>
      <c r="P108" s="13">
        <v>38</v>
      </c>
      <c r="Q108" s="13">
        <v>45</v>
      </c>
      <c r="R108" s="13">
        <v>47</v>
      </c>
      <c r="S108" s="13">
        <v>46</v>
      </c>
      <c r="T108" s="19">
        <v>50</v>
      </c>
      <c r="U108" s="13">
        <v>41</v>
      </c>
      <c r="V108" s="13">
        <v>46</v>
      </c>
      <c r="W108" s="13">
        <v>69</v>
      </c>
      <c r="X108" s="13">
        <v>50</v>
      </c>
      <c r="Y108" s="13">
        <v>71</v>
      </c>
    </row>
    <row r="109" spans="1:25" x14ac:dyDescent="0.25">
      <c r="A109" s="10" t="s">
        <v>10</v>
      </c>
      <c r="B109" s="10" t="s">
        <v>35</v>
      </c>
      <c r="C109" s="11" t="s">
        <v>7</v>
      </c>
      <c r="D109" s="12">
        <v>9</v>
      </c>
      <c r="E109" s="10" t="s">
        <v>36</v>
      </c>
      <c r="F109" s="13">
        <v>2</v>
      </c>
      <c r="G109" s="13">
        <v>1</v>
      </c>
      <c r="H109" s="13">
        <v>1</v>
      </c>
      <c r="I109" s="13">
        <v>1</v>
      </c>
      <c r="J109" s="13">
        <v>1</v>
      </c>
      <c r="K109" s="13">
        <v>1</v>
      </c>
      <c r="L109" s="13">
        <v>0</v>
      </c>
      <c r="M109" s="13">
        <v>2</v>
      </c>
      <c r="N109" s="13">
        <v>0</v>
      </c>
      <c r="O109" s="13">
        <v>3</v>
      </c>
      <c r="P109" s="13">
        <v>0</v>
      </c>
      <c r="Q109" s="13">
        <v>5</v>
      </c>
      <c r="R109" s="13">
        <v>2</v>
      </c>
      <c r="S109" s="13">
        <v>2</v>
      </c>
      <c r="T109" s="19">
        <v>0</v>
      </c>
      <c r="U109" s="13">
        <v>3</v>
      </c>
      <c r="V109" s="13">
        <v>2</v>
      </c>
      <c r="W109" s="13">
        <v>4</v>
      </c>
      <c r="X109" s="13">
        <v>1</v>
      </c>
      <c r="Y109" s="13">
        <v>2</v>
      </c>
    </row>
    <row r="110" spans="1:25" x14ac:dyDescent="0.25">
      <c r="A110" s="10" t="s">
        <v>11</v>
      </c>
      <c r="B110" s="10" t="s">
        <v>35</v>
      </c>
      <c r="C110" s="11" t="s">
        <v>7</v>
      </c>
      <c r="D110" s="12">
        <v>9</v>
      </c>
      <c r="E110" s="10" t="s">
        <v>36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9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</row>
    <row r="111" spans="1:25" x14ac:dyDescent="0.25">
      <c r="A111" s="10" t="s">
        <v>12</v>
      </c>
      <c r="B111" s="10" t="s">
        <v>35</v>
      </c>
      <c r="C111" s="11" t="s">
        <v>7</v>
      </c>
      <c r="D111" s="12">
        <v>9</v>
      </c>
      <c r="E111" s="10" t="s">
        <v>36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9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</row>
    <row r="112" spans="1:25" x14ac:dyDescent="0.25">
      <c r="A112" s="10" t="s">
        <v>13</v>
      </c>
      <c r="B112" s="10" t="s">
        <v>35</v>
      </c>
      <c r="C112" s="11" t="s">
        <v>7</v>
      </c>
      <c r="D112" s="12">
        <v>9</v>
      </c>
      <c r="E112" s="10" t="s">
        <v>36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9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</row>
    <row r="113" spans="1:25" x14ac:dyDescent="0.25">
      <c r="A113" s="10" t="s">
        <v>14</v>
      </c>
      <c r="B113" s="10" t="s">
        <v>35</v>
      </c>
      <c r="C113" s="11" t="s">
        <v>7</v>
      </c>
      <c r="D113" s="12">
        <v>9</v>
      </c>
      <c r="E113" s="10" t="s">
        <v>36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3">
        <v>0</v>
      </c>
      <c r="Q113" s="13">
        <v>0</v>
      </c>
      <c r="R113" s="13">
        <v>0</v>
      </c>
      <c r="S113" s="13">
        <v>0</v>
      </c>
      <c r="T113" s="19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</row>
    <row r="114" spans="1:25" x14ac:dyDescent="0.25">
      <c r="A114" s="10" t="s">
        <v>15</v>
      </c>
      <c r="B114" s="10" t="s">
        <v>35</v>
      </c>
      <c r="C114" s="11" t="s">
        <v>7</v>
      </c>
      <c r="D114" s="12">
        <v>9</v>
      </c>
      <c r="E114" s="10" t="s">
        <v>36</v>
      </c>
      <c r="F114" s="13">
        <v>2</v>
      </c>
      <c r="G114" s="13">
        <v>0</v>
      </c>
      <c r="H114" s="13">
        <v>2</v>
      </c>
      <c r="I114" s="13">
        <v>3</v>
      </c>
      <c r="J114" s="13">
        <v>0</v>
      </c>
      <c r="K114" s="13">
        <v>0</v>
      </c>
      <c r="L114" s="13">
        <v>1</v>
      </c>
      <c r="M114" s="13">
        <v>0</v>
      </c>
      <c r="N114" s="13">
        <v>1</v>
      </c>
      <c r="O114" s="13">
        <v>2</v>
      </c>
      <c r="P114" s="13">
        <v>2</v>
      </c>
      <c r="Q114" s="13">
        <v>0</v>
      </c>
      <c r="R114" s="13">
        <v>0</v>
      </c>
      <c r="S114" s="13">
        <v>2</v>
      </c>
      <c r="T114" s="19">
        <v>0</v>
      </c>
      <c r="U114" s="13">
        <v>0</v>
      </c>
      <c r="V114" s="13">
        <v>1</v>
      </c>
      <c r="W114" s="13">
        <v>1</v>
      </c>
      <c r="X114" s="13">
        <v>2</v>
      </c>
      <c r="Y114" s="13">
        <v>0</v>
      </c>
    </row>
    <row r="115" spans="1:25" x14ac:dyDescent="0.25">
      <c r="A115" s="10" t="s">
        <v>16</v>
      </c>
      <c r="B115" s="10" t="s">
        <v>35</v>
      </c>
      <c r="C115" s="11" t="s">
        <v>7</v>
      </c>
      <c r="D115" s="12">
        <v>9</v>
      </c>
      <c r="E115" s="10" t="s">
        <v>36</v>
      </c>
      <c r="F115" s="13">
        <v>1</v>
      </c>
      <c r="G115" s="13">
        <v>0</v>
      </c>
      <c r="H115" s="13">
        <v>1</v>
      </c>
      <c r="I115" s="13">
        <v>2</v>
      </c>
      <c r="J115" s="13">
        <v>2</v>
      </c>
      <c r="K115" s="13">
        <v>1</v>
      </c>
      <c r="L115" s="13">
        <v>1</v>
      </c>
      <c r="M115" s="13">
        <v>1</v>
      </c>
      <c r="N115" s="13">
        <v>3</v>
      </c>
      <c r="O115" s="13">
        <v>3</v>
      </c>
      <c r="P115" s="13">
        <v>2</v>
      </c>
      <c r="Q115" s="13">
        <v>0</v>
      </c>
      <c r="R115" s="13">
        <v>0</v>
      </c>
      <c r="S115" s="13">
        <v>1</v>
      </c>
      <c r="T115" s="19">
        <v>1</v>
      </c>
      <c r="U115" s="13">
        <v>3</v>
      </c>
      <c r="V115" s="13">
        <v>0</v>
      </c>
      <c r="W115" s="13">
        <v>1</v>
      </c>
      <c r="X115" s="13">
        <v>1</v>
      </c>
      <c r="Y115" s="13">
        <v>2</v>
      </c>
    </row>
    <row r="116" spans="1:25" x14ac:dyDescent="0.25">
      <c r="A116" s="10" t="s">
        <v>17</v>
      </c>
      <c r="B116" s="10" t="s">
        <v>35</v>
      </c>
      <c r="C116" s="11" t="s">
        <v>7</v>
      </c>
      <c r="D116" s="12">
        <v>9</v>
      </c>
      <c r="E116" s="10" t="s">
        <v>36</v>
      </c>
      <c r="F116" s="13">
        <v>1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9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</row>
    <row r="117" spans="1:25" x14ac:dyDescent="0.25">
      <c r="A117" s="10" t="s">
        <v>18</v>
      </c>
      <c r="B117" s="10" t="s">
        <v>35</v>
      </c>
      <c r="C117" s="11" t="s">
        <v>7</v>
      </c>
      <c r="D117" s="12">
        <v>9</v>
      </c>
      <c r="E117" s="10" t="s">
        <v>36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9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0</v>
      </c>
    </row>
    <row r="118" spans="1:25" x14ac:dyDescent="0.25">
      <c r="A118" s="10" t="s">
        <v>19</v>
      </c>
      <c r="B118" s="10" t="s">
        <v>35</v>
      </c>
      <c r="C118" s="11" t="s">
        <v>7</v>
      </c>
      <c r="D118" s="12">
        <v>9</v>
      </c>
      <c r="E118" s="10" t="s">
        <v>36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1</v>
      </c>
      <c r="L118" s="13">
        <v>0</v>
      </c>
      <c r="M118" s="13">
        <v>1</v>
      </c>
      <c r="N118" s="13">
        <v>3</v>
      </c>
      <c r="O118" s="13">
        <v>1</v>
      </c>
      <c r="P118" s="13">
        <v>0</v>
      </c>
      <c r="Q118" s="13">
        <v>0</v>
      </c>
      <c r="R118" s="13">
        <v>0</v>
      </c>
      <c r="S118" s="13">
        <v>0</v>
      </c>
      <c r="T118" s="19">
        <v>0</v>
      </c>
      <c r="U118" s="13">
        <v>2</v>
      </c>
      <c r="V118" s="13">
        <v>0</v>
      </c>
      <c r="W118" s="13">
        <v>1</v>
      </c>
      <c r="X118" s="13">
        <v>0</v>
      </c>
      <c r="Y118" s="13">
        <v>0</v>
      </c>
    </row>
    <row r="119" spans="1:25" x14ac:dyDescent="0.25">
      <c r="A119" s="15" t="s">
        <v>20</v>
      </c>
      <c r="B119" s="15" t="s">
        <v>35</v>
      </c>
      <c r="C119" s="16" t="s">
        <v>7</v>
      </c>
      <c r="D119" s="17">
        <v>9</v>
      </c>
      <c r="E119" s="15" t="s">
        <v>36</v>
      </c>
      <c r="F119" s="18">
        <v>39</v>
      </c>
      <c r="G119" s="18">
        <v>32</v>
      </c>
      <c r="H119" s="18">
        <v>39</v>
      </c>
      <c r="I119" s="18">
        <v>35</v>
      </c>
      <c r="J119" s="18">
        <v>49</v>
      </c>
      <c r="K119" s="18">
        <v>50</v>
      </c>
      <c r="L119" s="18">
        <v>42</v>
      </c>
      <c r="M119" s="18">
        <v>43</v>
      </c>
      <c r="N119" s="18">
        <v>60</v>
      </c>
      <c r="O119" s="18">
        <v>42</v>
      </c>
      <c r="P119" s="18">
        <v>42</v>
      </c>
      <c r="Q119" s="18">
        <v>50</v>
      </c>
      <c r="R119" s="18">
        <v>49</v>
      </c>
      <c r="S119" s="18">
        <v>51</v>
      </c>
      <c r="T119" s="20">
        <v>53</v>
      </c>
      <c r="U119" s="18">
        <v>50</v>
      </c>
      <c r="V119" s="18">
        <v>49</v>
      </c>
      <c r="W119" s="18">
        <v>77</v>
      </c>
      <c r="X119" s="18">
        <v>54</v>
      </c>
      <c r="Y119" s="18">
        <v>75</v>
      </c>
    </row>
    <row r="120" spans="1:25" x14ac:dyDescent="0.25">
      <c r="A120" s="10" t="s">
        <v>5</v>
      </c>
      <c r="B120" s="10" t="s">
        <v>37</v>
      </c>
      <c r="C120" s="11" t="s">
        <v>7</v>
      </c>
      <c r="D120" s="12">
        <v>10</v>
      </c>
      <c r="E120" s="10" t="s">
        <v>38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1</v>
      </c>
      <c r="M120" s="13">
        <v>1</v>
      </c>
      <c r="N120" s="13">
        <v>2</v>
      </c>
      <c r="O120" s="13">
        <v>0</v>
      </c>
      <c r="P120" s="13">
        <v>0</v>
      </c>
      <c r="Q120" s="13">
        <v>0</v>
      </c>
      <c r="R120" s="13">
        <v>0</v>
      </c>
      <c r="S120" s="13">
        <v>2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</row>
    <row r="121" spans="1:25" x14ac:dyDescent="0.25">
      <c r="A121" s="10" t="s">
        <v>9</v>
      </c>
      <c r="B121" s="10" t="s">
        <v>37</v>
      </c>
      <c r="C121" s="11" t="s">
        <v>7</v>
      </c>
      <c r="D121" s="12">
        <v>10</v>
      </c>
      <c r="E121" s="10" t="s">
        <v>38</v>
      </c>
      <c r="F121" s="13">
        <v>29</v>
      </c>
      <c r="G121" s="13">
        <v>29</v>
      </c>
      <c r="H121" s="13">
        <v>13</v>
      </c>
      <c r="I121" s="13">
        <v>12</v>
      </c>
      <c r="J121" s="13">
        <v>7</v>
      </c>
      <c r="K121" s="13">
        <v>32</v>
      </c>
      <c r="L121" s="13">
        <v>12</v>
      </c>
      <c r="M121" s="13">
        <v>3</v>
      </c>
      <c r="N121" s="13">
        <v>4</v>
      </c>
      <c r="O121" s="13">
        <v>8</v>
      </c>
      <c r="P121" s="13">
        <v>7</v>
      </c>
      <c r="Q121" s="13">
        <v>13</v>
      </c>
      <c r="R121" s="13">
        <v>5</v>
      </c>
      <c r="S121" s="13">
        <v>2</v>
      </c>
      <c r="T121" s="13">
        <v>1</v>
      </c>
      <c r="U121" s="13">
        <v>2</v>
      </c>
      <c r="V121" s="13">
        <v>3</v>
      </c>
      <c r="W121" s="13">
        <v>3</v>
      </c>
      <c r="X121" s="13">
        <v>4</v>
      </c>
      <c r="Y121" s="13">
        <v>9</v>
      </c>
    </row>
    <row r="122" spans="1:25" x14ac:dyDescent="0.25">
      <c r="A122" s="10" t="s">
        <v>10</v>
      </c>
      <c r="B122" s="10" t="s">
        <v>37</v>
      </c>
      <c r="C122" s="11" t="s">
        <v>7</v>
      </c>
      <c r="D122" s="12">
        <v>10</v>
      </c>
      <c r="E122" s="10" t="s">
        <v>38</v>
      </c>
      <c r="F122" s="13">
        <v>7</v>
      </c>
      <c r="G122" s="13">
        <v>2</v>
      </c>
      <c r="H122" s="13">
        <v>3</v>
      </c>
      <c r="I122" s="13">
        <v>1</v>
      </c>
      <c r="J122" s="13">
        <v>2</v>
      </c>
      <c r="K122" s="13">
        <v>0</v>
      </c>
      <c r="L122" s="13">
        <v>0</v>
      </c>
      <c r="M122" s="13">
        <v>1</v>
      </c>
      <c r="N122" s="13">
        <v>0</v>
      </c>
      <c r="O122" s="13">
        <v>2</v>
      </c>
      <c r="P122" s="13">
        <v>1</v>
      </c>
      <c r="Q122" s="13">
        <v>1</v>
      </c>
      <c r="R122" s="13">
        <v>9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1</v>
      </c>
      <c r="Y122" s="13">
        <v>1</v>
      </c>
    </row>
    <row r="123" spans="1:25" x14ac:dyDescent="0.25">
      <c r="A123" s="10" t="s">
        <v>11</v>
      </c>
      <c r="B123" s="10" t="s">
        <v>37</v>
      </c>
      <c r="C123" s="11" t="s">
        <v>7</v>
      </c>
      <c r="D123" s="12">
        <v>10</v>
      </c>
      <c r="E123" s="10" t="s">
        <v>38</v>
      </c>
      <c r="F123" s="13">
        <v>0</v>
      </c>
      <c r="G123" s="13">
        <v>1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</row>
    <row r="124" spans="1:25" x14ac:dyDescent="0.25">
      <c r="A124" s="10" t="s">
        <v>12</v>
      </c>
      <c r="B124" s="10" t="s">
        <v>37</v>
      </c>
      <c r="C124" s="11" t="s">
        <v>7</v>
      </c>
      <c r="D124" s="12">
        <v>10</v>
      </c>
      <c r="E124" s="10" t="s">
        <v>38</v>
      </c>
      <c r="F124" s="13">
        <v>5</v>
      </c>
      <c r="G124" s="13">
        <v>10</v>
      </c>
      <c r="H124" s="13">
        <v>4</v>
      </c>
      <c r="I124" s="13">
        <v>2</v>
      </c>
      <c r="J124" s="13">
        <v>1</v>
      </c>
      <c r="K124" s="13">
        <v>6</v>
      </c>
      <c r="L124" s="13">
        <v>0</v>
      </c>
      <c r="M124" s="13">
        <v>4</v>
      </c>
      <c r="N124" s="13">
        <v>10</v>
      </c>
      <c r="O124" s="13">
        <v>7</v>
      </c>
      <c r="P124" s="13">
        <v>7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</row>
    <row r="125" spans="1:25" x14ac:dyDescent="0.25">
      <c r="A125" s="10" t="s">
        <v>13</v>
      </c>
      <c r="B125" s="10" t="s">
        <v>37</v>
      </c>
      <c r="C125" s="11" t="s">
        <v>7</v>
      </c>
      <c r="D125" s="12">
        <v>10</v>
      </c>
      <c r="E125" s="10" t="s">
        <v>38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2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</row>
    <row r="126" spans="1:25" x14ac:dyDescent="0.25">
      <c r="A126" s="10" t="s">
        <v>14</v>
      </c>
      <c r="B126" s="10" t="s">
        <v>37</v>
      </c>
      <c r="C126" s="11" t="s">
        <v>7</v>
      </c>
      <c r="D126" s="12">
        <v>10</v>
      </c>
      <c r="E126" s="10" t="s">
        <v>38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3">
        <v>39</v>
      </c>
      <c r="Q126" s="13">
        <v>27</v>
      </c>
      <c r="R126" s="13">
        <v>20</v>
      </c>
      <c r="S126" s="13">
        <v>11</v>
      </c>
      <c r="T126" s="13">
        <v>19</v>
      </c>
      <c r="U126" s="13">
        <v>19</v>
      </c>
      <c r="V126" s="13">
        <v>13</v>
      </c>
      <c r="W126" s="13">
        <v>12</v>
      </c>
      <c r="X126" s="13">
        <v>8</v>
      </c>
      <c r="Y126" s="13">
        <v>10</v>
      </c>
    </row>
    <row r="127" spans="1:25" x14ac:dyDescent="0.25">
      <c r="A127" s="10" t="s">
        <v>15</v>
      </c>
      <c r="B127" s="10" t="s">
        <v>37</v>
      </c>
      <c r="C127" s="11" t="s">
        <v>7</v>
      </c>
      <c r="D127" s="12">
        <v>10</v>
      </c>
      <c r="E127" s="10" t="s">
        <v>38</v>
      </c>
      <c r="F127" s="13">
        <v>0</v>
      </c>
      <c r="G127" s="13">
        <v>0</v>
      </c>
      <c r="H127" s="13">
        <v>0</v>
      </c>
      <c r="I127" s="13">
        <v>1</v>
      </c>
      <c r="J127" s="13">
        <v>0</v>
      </c>
      <c r="K127" s="13">
        <v>0</v>
      </c>
      <c r="L127" s="13">
        <v>0</v>
      </c>
      <c r="M127" s="13">
        <v>0</v>
      </c>
      <c r="N127" s="13">
        <v>1</v>
      </c>
      <c r="O127" s="13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2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</row>
    <row r="128" spans="1:25" x14ac:dyDescent="0.25">
      <c r="A128" s="10" t="s">
        <v>16</v>
      </c>
      <c r="B128" s="10" t="s">
        <v>37</v>
      </c>
      <c r="C128" s="11" t="s">
        <v>7</v>
      </c>
      <c r="D128" s="12">
        <v>10</v>
      </c>
      <c r="E128" s="10" t="s">
        <v>38</v>
      </c>
      <c r="F128" s="13">
        <v>0</v>
      </c>
      <c r="G128" s="13">
        <v>0</v>
      </c>
      <c r="H128" s="13">
        <v>0</v>
      </c>
      <c r="I128" s="13">
        <v>2</v>
      </c>
      <c r="J128" s="13">
        <v>0</v>
      </c>
      <c r="K128" s="13">
        <v>1</v>
      </c>
      <c r="L128" s="13">
        <v>0</v>
      </c>
      <c r="M128" s="13">
        <v>3</v>
      </c>
      <c r="N128" s="13">
        <v>3</v>
      </c>
      <c r="O128" s="13">
        <v>3</v>
      </c>
      <c r="P128" s="13">
        <v>1</v>
      </c>
      <c r="Q128" s="13">
        <v>0</v>
      </c>
      <c r="R128" s="13">
        <v>1</v>
      </c>
      <c r="S128" s="13">
        <v>2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3</v>
      </c>
    </row>
    <row r="129" spans="1:25" x14ac:dyDescent="0.25">
      <c r="A129" s="10" t="s">
        <v>17</v>
      </c>
      <c r="B129" s="10" t="s">
        <v>37</v>
      </c>
      <c r="C129" s="11" t="s">
        <v>7</v>
      </c>
      <c r="D129" s="12">
        <v>10</v>
      </c>
      <c r="E129" s="10" t="s">
        <v>38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</row>
    <row r="130" spans="1:25" x14ac:dyDescent="0.25">
      <c r="A130" s="10" t="s">
        <v>18</v>
      </c>
      <c r="B130" s="10" t="s">
        <v>37</v>
      </c>
      <c r="C130" s="11" t="s">
        <v>7</v>
      </c>
      <c r="D130" s="12">
        <v>10</v>
      </c>
      <c r="E130" s="10" t="s">
        <v>38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1</v>
      </c>
      <c r="L130" s="13">
        <v>0</v>
      </c>
      <c r="M130" s="13">
        <v>0</v>
      </c>
      <c r="N130" s="13">
        <v>0</v>
      </c>
      <c r="O130" s="13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</row>
    <row r="131" spans="1:25" x14ac:dyDescent="0.25">
      <c r="A131" s="10" t="s">
        <v>19</v>
      </c>
      <c r="B131" s="10" t="s">
        <v>37</v>
      </c>
      <c r="C131" s="11" t="s">
        <v>7</v>
      </c>
      <c r="D131" s="12">
        <v>10</v>
      </c>
      <c r="E131" s="10" t="s">
        <v>38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1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</row>
    <row r="132" spans="1:25" x14ac:dyDescent="0.25">
      <c r="A132" s="15" t="s">
        <v>20</v>
      </c>
      <c r="B132" s="15" t="s">
        <v>37</v>
      </c>
      <c r="C132" s="16" t="s">
        <v>7</v>
      </c>
      <c r="D132" s="17">
        <v>10</v>
      </c>
      <c r="E132" s="15" t="s">
        <v>38</v>
      </c>
      <c r="F132" s="18">
        <v>41</v>
      </c>
      <c r="G132" s="18">
        <v>43</v>
      </c>
      <c r="H132" s="18">
        <v>21</v>
      </c>
      <c r="I132" s="18">
        <v>18</v>
      </c>
      <c r="J132" s="18">
        <v>10</v>
      </c>
      <c r="K132" s="18">
        <v>40</v>
      </c>
      <c r="L132" s="18">
        <v>15</v>
      </c>
      <c r="M132" s="18">
        <v>13</v>
      </c>
      <c r="N132" s="18">
        <v>21</v>
      </c>
      <c r="O132" s="18">
        <v>20</v>
      </c>
      <c r="P132" s="18">
        <v>58</v>
      </c>
      <c r="Q132" s="18">
        <v>42</v>
      </c>
      <c r="R132" s="18">
        <v>35</v>
      </c>
      <c r="S132" s="18">
        <v>19</v>
      </c>
      <c r="T132" s="18">
        <v>24</v>
      </c>
      <c r="U132" s="18">
        <v>21</v>
      </c>
      <c r="V132" s="18">
        <v>18</v>
      </c>
      <c r="W132" s="18">
        <v>16</v>
      </c>
      <c r="X132" s="18">
        <v>13</v>
      </c>
      <c r="Y132" s="18">
        <v>23</v>
      </c>
    </row>
    <row r="133" spans="1:25" x14ac:dyDescent="0.25">
      <c r="A133" s="10" t="s">
        <v>5</v>
      </c>
      <c r="B133" s="10" t="s">
        <v>39</v>
      </c>
      <c r="C133" s="11" t="s">
        <v>7</v>
      </c>
      <c r="D133" s="12">
        <v>11</v>
      </c>
      <c r="E133" s="10" t="s">
        <v>40</v>
      </c>
      <c r="F133" s="13">
        <v>69</v>
      </c>
      <c r="G133" s="13">
        <v>101</v>
      </c>
      <c r="H133" s="13">
        <v>71</v>
      </c>
      <c r="I133" s="13">
        <v>67</v>
      </c>
      <c r="J133" s="13">
        <v>49</v>
      </c>
      <c r="K133" s="13">
        <v>42</v>
      </c>
      <c r="L133" s="13">
        <v>64</v>
      </c>
      <c r="M133" s="13">
        <v>32</v>
      </c>
      <c r="N133" s="13">
        <v>48</v>
      </c>
      <c r="O133" s="13">
        <v>62</v>
      </c>
      <c r="P133" s="13">
        <v>71</v>
      </c>
      <c r="Q133" s="13">
        <v>45</v>
      </c>
      <c r="R133" s="13">
        <v>38</v>
      </c>
      <c r="S133" s="13">
        <v>19</v>
      </c>
      <c r="T133" s="13">
        <v>28</v>
      </c>
      <c r="U133" s="13">
        <v>13</v>
      </c>
      <c r="V133" s="13">
        <v>6</v>
      </c>
      <c r="W133" s="13">
        <v>16</v>
      </c>
      <c r="X133" s="13">
        <v>7</v>
      </c>
      <c r="Y133" s="13">
        <v>18</v>
      </c>
    </row>
    <row r="134" spans="1:25" x14ac:dyDescent="0.25">
      <c r="A134" s="10" t="s">
        <v>9</v>
      </c>
      <c r="B134" s="10" t="s">
        <v>39</v>
      </c>
      <c r="C134" s="11" t="s">
        <v>7</v>
      </c>
      <c r="D134" s="12">
        <v>11</v>
      </c>
      <c r="E134" s="10" t="s">
        <v>40</v>
      </c>
      <c r="F134" s="13">
        <v>5688</v>
      </c>
      <c r="G134" s="13">
        <v>6062</v>
      </c>
      <c r="H134" s="13">
        <v>5008</v>
      </c>
      <c r="I134" s="13">
        <v>5023</v>
      </c>
      <c r="J134" s="13">
        <v>2454</v>
      </c>
      <c r="K134" s="13">
        <v>2648</v>
      </c>
      <c r="L134" s="13">
        <v>2324</v>
      </c>
      <c r="M134" s="13">
        <v>3546</v>
      </c>
      <c r="N134" s="13">
        <v>4144</v>
      </c>
      <c r="O134" s="13">
        <v>4003</v>
      </c>
      <c r="P134" s="13">
        <v>3311</v>
      </c>
      <c r="Q134" s="13">
        <v>3317</v>
      </c>
      <c r="R134" s="13">
        <v>3316</v>
      </c>
      <c r="S134" s="13">
        <v>3119</v>
      </c>
      <c r="T134" s="13">
        <v>3493</v>
      </c>
      <c r="U134" s="13">
        <v>2939</v>
      </c>
      <c r="V134" s="13">
        <v>3272</v>
      </c>
      <c r="W134" s="13">
        <v>2858</v>
      </c>
      <c r="X134" s="13">
        <v>3032</v>
      </c>
      <c r="Y134" s="13">
        <v>3109</v>
      </c>
    </row>
    <row r="135" spans="1:25" x14ac:dyDescent="0.25">
      <c r="A135" s="10" t="s">
        <v>10</v>
      </c>
      <c r="B135" s="10" t="s">
        <v>39</v>
      </c>
      <c r="C135" s="11" t="s">
        <v>7</v>
      </c>
      <c r="D135" s="12">
        <v>11</v>
      </c>
      <c r="E135" s="10" t="s">
        <v>40</v>
      </c>
      <c r="F135" s="13">
        <v>352</v>
      </c>
      <c r="G135" s="13">
        <v>332</v>
      </c>
      <c r="H135" s="13">
        <v>421</v>
      </c>
      <c r="I135" s="13">
        <v>354</v>
      </c>
      <c r="J135" s="13">
        <v>222</v>
      </c>
      <c r="K135" s="13">
        <v>265</v>
      </c>
      <c r="L135" s="13">
        <v>248</v>
      </c>
      <c r="M135" s="13">
        <v>215</v>
      </c>
      <c r="N135" s="13">
        <v>290</v>
      </c>
      <c r="O135" s="13">
        <v>217</v>
      </c>
      <c r="P135" s="13">
        <v>225</v>
      </c>
      <c r="Q135" s="13">
        <v>202</v>
      </c>
      <c r="R135" s="13">
        <v>196</v>
      </c>
      <c r="S135" s="13">
        <v>160</v>
      </c>
      <c r="T135" s="13">
        <v>158</v>
      </c>
      <c r="U135" s="13">
        <v>175</v>
      </c>
      <c r="V135" s="13">
        <v>149</v>
      </c>
      <c r="W135" s="13">
        <v>131</v>
      </c>
      <c r="X135" s="13">
        <v>118</v>
      </c>
      <c r="Y135" s="13">
        <v>85</v>
      </c>
    </row>
    <row r="136" spans="1:25" x14ac:dyDescent="0.25">
      <c r="A136" s="10" t="s">
        <v>11</v>
      </c>
      <c r="B136" s="10" t="s">
        <v>39</v>
      </c>
      <c r="C136" s="11" t="s">
        <v>7</v>
      </c>
      <c r="D136" s="12">
        <v>11</v>
      </c>
      <c r="E136" s="10" t="s">
        <v>40</v>
      </c>
      <c r="F136" s="13">
        <v>43</v>
      </c>
      <c r="G136" s="13">
        <v>46</v>
      </c>
      <c r="H136" s="13">
        <v>19</v>
      </c>
      <c r="I136" s="13">
        <v>29</v>
      </c>
      <c r="J136" s="13">
        <v>25</v>
      </c>
      <c r="K136" s="13">
        <v>10</v>
      </c>
      <c r="L136" s="13">
        <v>21</v>
      </c>
      <c r="M136" s="13">
        <v>17</v>
      </c>
      <c r="N136" s="13">
        <v>28</v>
      </c>
      <c r="O136" s="13">
        <v>31</v>
      </c>
      <c r="P136" s="13">
        <v>37</v>
      </c>
      <c r="Q136" s="13">
        <v>20</v>
      </c>
      <c r="R136" s="13">
        <v>19</v>
      </c>
      <c r="S136" s="13">
        <v>17</v>
      </c>
      <c r="T136" s="13">
        <v>4</v>
      </c>
      <c r="U136" s="13">
        <v>9</v>
      </c>
      <c r="V136" s="13">
        <v>10</v>
      </c>
      <c r="W136" s="13">
        <v>7</v>
      </c>
      <c r="X136" s="13">
        <v>5</v>
      </c>
      <c r="Y136" s="13">
        <v>7</v>
      </c>
    </row>
    <row r="137" spans="1:25" x14ac:dyDescent="0.25">
      <c r="A137" s="10" t="s">
        <v>12</v>
      </c>
      <c r="B137" s="10" t="s">
        <v>39</v>
      </c>
      <c r="C137" s="11" t="s">
        <v>7</v>
      </c>
      <c r="D137" s="12">
        <v>11</v>
      </c>
      <c r="E137" s="10" t="s">
        <v>40</v>
      </c>
      <c r="F137" s="13">
        <v>1</v>
      </c>
      <c r="G137" s="13">
        <v>2</v>
      </c>
      <c r="H137" s="13">
        <v>0</v>
      </c>
      <c r="I137" s="13">
        <v>0</v>
      </c>
      <c r="J137" s="13">
        <v>1</v>
      </c>
      <c r="K137" s="13">
        <v>1</v>
      </c>
      <c r="L137" s="13">
        <v>1</v>
      </c>
      <c r="M137" s="13">
        <v>0</v>
      </c>
      <c r="N137" s="13">
        <v>1</v>
      </c>
      <c r="O137" s="13">
        <v>2</v>
      </c>
      <c r="P137" s="13">
        <v>1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</row>
    <row r="138" spans="1:25" x14ac:dyDescent="0.25">
      <c r="A138" s="10" t="s">
        <v>13</v>
      </c>
      <c r="B138" s="10" t="s">
        <v>39</v>
      </c>
      <c r="C138" s="11" t="s">
        <v>7</v>
      </c>
      <c r="D138" s="12">
        <v>11</v>
      </c>
      <c r="E138" s="10" t="s">
        <v>40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2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</row>
    <row r="139" spans="1:25" x14ac:dyDescent="0.25">
      <c r="A139" s="10" t="s">
        <v>14</v>
      </c>
      <c r="B139" s="10" t="s">
        <v>39</v>
      </c>
      <c r="C139" s="11" t="s">
        <v>7</v>
      </c>
      <c r="D139" s="12">
        <v>11</v>
      </c>
      <c r="E139" s="10" t="s">
        <v>40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3">
        <v>0</v>
      </c>
      <c r="Q139" s="13">
        <v>0</v>
      </c>
      <c r="R139" s="13">
        <v>1</v>
      </c>
      <c r="S139" s="13">
        <v>0</v>
      </c>
      <c r="T139" s="13">
        <v>1</v>
      </c>
      <c r="U139" s="13">
        <v>1</v>
      </c>
      <c r="V139" s="13">
        <v>2</v>
      </c>
      <c r="W139" s="13">
        <v>0</v>
      </c>
      <c r="X139" s="13">
        <v>1</v>
      </c>
      <c r="Y139" s="13">
        <v>0</v>
      </c>
    </row>
    <row r="140" spans="1:25" x14ac:dyDescent="0.25">
      <c r="A140" s="10" t="s">
        <v>15</v>
      </c>
      <c r="B140" s="10" t="s">
        <v>39</v>
      </c>
      <c r="C140" s="11" t="s">
        <v>7</v>
      </c>
      <c r="D140" s="12">
        <v>11</v>
      </c>
      <c r="E140" s="10" t="s">
        <v>40</v>
      </c>
      <c r="F140" s="13">
        <v>259</v>
      </c>
      <c r="G140" s="13">
        <v>215</v>
      </c>
      <c r="H140" s="13">
        <v>272</v>
      </c>
      <c r="I140" s="13">
        <v>214</v>
      </c>
      <c r="J140" s="13">
        <v>103</v>
      </c>
      <c r="K140" s="13">
        <v>95</v>
      </c>
      <c r="L140" s="13">
        <v>121</v>
      </c>
      <c r="M140" s="13">
        <v>147</v>
      </c>
      <c r="N140" s="13">
        <v>153</v>
      </c>
      <c r="O140" s="13">
        <v>180</v>
      </c>
      <c r="P140" s="13">
        <v>171</v>
      </c>
      <c r="Q140" s="13">
        <v>186</v>
      </c>
      <c r="R140" s="13">
        <v>158</v>
      </c>
      <c r="S140" s="13">
        <v>113</v>
      </c>
      <c r="T140" s="13">
        <v>104</v>
      </c>
      <c r="U140" s="13">
        <v>111</v>
      </c>
      <c r="V140" s="13">
        <v>87</v>
      </c>
      <c r="W140" s="13">
        <v>82</v>
      </c>
      <c r="X140" s="13">
        <v>110</v>
      </c>
      <c r="Y140" s="13">
        <v>94</v>
      </c>
    </row>
    <row r="141" spans="1:25" x14ac:dyDescent="0.25">
      <c r="A141" s="10" t="s">
        <v>16</v>
      </c>
      <c r="B141" s="10" t="s">
        <v>39</v>
      </c>
      <c r="C141" s="11" t="s">
        <v>7</v>
      </c>
      <c r="D141" s="12">
        <v>11</v>
      </c>
      <c r="E141" s="10" t="s">
        <v>40</v>
      </c>
      <c r="F141" s="13">
        <v>348</v>
      </c>
      <c r="G141" s="13">
        <v>333</v>
      </c>
      <c r="H141" s="13">
        <v>381</v>
      </c>
      <c r="I141" s="13">
        <v>289</v>
      </c>
      <c r="J141" s="13">
        <v>190</v>
      </c>
      <c r="K141" s="13">
        <v>211</v>
      </c>
      <c r="L141" s="13">
        <v>173</v>
      </c>
      <c r="M141" s="13">
        <v>183</v>
      </c>
      <c r="N141" s="13">
        <v>239</v>
      </c>
      <c r="O141" s="13">
        <v>204</v>
      </c>
      <c r="P141" s="13">
        <v>230</v>
      </c>
      <c r="Q141" s="13">
        <v>208</v>
      </c>
      <c r="R141" s="13">
        <v>197</v>
      </c>
      <c r="S141" s="13">
        <v>140</v>
      </c>
      <c r="T141" s="13">
        <v>118</v>
      </c>
      <c r="U141" s="13">
        <v>112</v>
      </c>
      <c r="V141" s="13">
        <v>205</v>
      </c>
      <c r="W141" s="13">
        <v>115</v>
      </c>
      <c r="X141" s="13">
        <v>133</v>
      </c>
      <c r="Y141" s="13">
        <v>136</v>
      </c>
    </row>
    <row r="142" spans="1:25" x14ac:dyDescent="0.25">
      <c r="A142" s="10" t="s">
        <v>17</v>
      </c>
      <c r="B142" s="10" t="s">
        <v>39</v>
      </c>
      <c r="C142" s="11" t="s">
        <v>7</v>
      </c>
      <c r="D142" s="12">
        <v>11</v>
      </c>
      <c r="E142" s="10" t="s">
        <v>40</v>
      </c>
      <c r="F142" s="13">
        <v>46</v>
      </c>
      <c r="G142" s="13">
        <v>86</v>
      </c>
      <c r="H142" s="13">
        <v>51</v>
      </c>
      <c r="I142" s="13">
        <v>54</v>
      </c>
      <c r="J142" s="13">
        <v>40</v>
      </c>
      <c r="K142" s="13">
        <v>17</v>
      </c>
      <c r="L142" s="13">
        <v>19</v>
      </c>
      <c r="M142" s="13">
        <v>39</v>
      </c>
      <c r="N142" s="13">
        <v>32</v>
      </c>
      <c r="O142" s="13">
        <v>46</v>
      </c>
      <c r="P142" s="13">
        <v>46</v>
      </c>
      <c r="Q142" s="13">
        <v>41</v>
      </c>
      <c r="R142" s="13">
        <v>32</v>
      </c>
      <c r="S142" s="13">
        <v>19</v>
      </c>
      <c r="T142" s="13">
        <v>21</v>
      </c>
      <c r="U142" s="13">
        <v>21</v>
      </c>
      <c r="V142" s="13">
        <v>25</v>
      </c>
      <c r="W142" s="13">
        <v>19</v>
      </c>
      <c r="X142" s="13">
        <v>13</v>
      </c>
      <c r="Y142" s="13">
        <v>17</v>
      </c>
    </row>
    <row r="143" spans="1:25" x14ac:dyDescent="0.25">
      <c r="A143" s="10" t="s">
        <v>18</v>
      </c>
      <c r="B143" s="10" t="s">
        <v>39</v>
      </c>
      <c r="C143" s="11" t="s">
        <v>7</v>
      </c>
      <c r="D143" s="12">
        <v>11</v>
      </c>
      <c r="E143" s="10" t="s">
        <v>40</v>
      </c>
      <c r="F143" s="13">
        <v>64</v>
      </c>
      <c r="G143" s="13">
        <v>78</v>
      </c>
      <c r="H143" s="13">
        <v>57</v>
      </c>
      <c r="I143" s="13">
        <v>48</v>
      </c>
      <c r="J143" s="13">
        <v>35</v>
      </c>
      <c r="K143" s="13">
        <v>52</v>
      </c>
      <c r="L143" s="13">
        <v>29</v>
      </c>
      <c r="M143" s="13">
        <v>42</v>
      </c>
      <c r="N143" s="13">
        <v>26</v>
      </c>
      <c r="O143" s="13">
        <v>39</v>
      </c>
      <c r="P143" s="13">
        <v>20</v>
      </c>
      <c r="Q143" s="13">
        <v>18</v>
      </c>
      <c r="R143" s="13">
        <v>33</v>
      </c>
      <c r="S143" s="13">
        <v>13</v>
      </c>
      <c r="T143" s="13">
        <v>31</v>
      </c>
      <c r="U143" s="13">
        <v>35</v>
      </c>
      <c r="V143" s="13">
        <v>17</v>
      </c>
      <c r="W143" s="13">
        <v>13</v>
      </c>
      <c r="X143" s="13">
        <v>12</v>
      </c>
      <c r="Y143" s="13">
        <v>7</v>
      </c>
    </row>
    <row r="144" spans="1:25" x14ac:dyDescent="0.25">
      <c r="A144" s="10" t="s">
        <v>19</v>
      </c>
      <c r="B144" s="10" t="s">
        <v>39</v>
      </c>
      <c r="C144" s="11" t="s">
        <v>7</v>
      </c>
      <c r="D144" s="12">
        <v>11</v>
      </c>
      <c r="E144" s="10" t="s">
        <v>40</v>
      </c>
      <c r="F144" s="13">
        <v>152</v>
      </c>
      <c r="G144" s="13">
        <v>123</v>
      </c>
      <c r="H144" s="13">
        <v>118</v>
      </c>
      <c r="I144" s="13">
        <v>110</v>
      </c>
      <c r="J144" s="13">
        <v>62</v>
      </c>
      <c r="K144" s="13">
        <v>116</v>
      </c>
      <c r="L144" s="13">
        <v>93</v>
      </c>
      <c r="M144" s="13">
        <v>109</v>
      </c>
      <c r="N144" s="13">
        <v>153</v>
      </c>
      <c r="O144" s="13">
        <v>136</v>
      </c>
      <c r="P144" s="13">
        <v>91</v>
      </c>
      <c r="Q144" s="13">
        <v>109</v>
      </c>
      <c r="R144" s="13">
        <v>112</v>
      </c>
      <c r="S144" s="13">
        <v>70</v>
      </c>
      <c r="T144" s="13">
        <v>74</v>
      </c>
      <c r="U144" s="13">
        <v>56</v>
      </c>
      <c r="V144" s="13">
        <v>49</v>
      </c>
      <c r="W144" s="13">
        <v>44</v>
      </c>
      <c r="X144" s="13">
        <v>45</v>
      </c>
      <c r="Y144" s="13">
        <v>30</v>
      </c>
    </row>
    <row r="145" spans="1:25" x14ac:dyDescent="0.25">
      <c r="A145" s="15" t="s">
        <v>20</v>
      </c>
      <c r="B145" s="15" t="s">
        <v>39</v>
      </c>
      <c r="C145" s="16" t="s">
        <v>7</v>
      </c>
      <c r="D145" s="17">
        <v>11</v>
      </c>
      <c r="E145" s="15" t="s">
        <v>40</v>
      </c>
      <c r="F145" s="18">
        <v>7022</v>
      </c>
      <c r="G145" s="18">
        <v>7378</v>
      </c>
      <c r="H145" s="18">
        <v>6398</v>
      </c>
      <c r="I145" s="18">
        <v>6188</v>
      </c>
      <c r="J145" s="18">
        <v>3181</v>
      </c>
      <c r="K145" s="18">
        <v>3457</v>
      </c>
      <c r="L145" s="18">
        <v>3093</v>
      </c>
      <c r="M145" s="18">
        <v>4332</v>
      </c>
      <c r="N145" s="18">
        <v>5114</v>
      </c>
      <c r="O145" s="18">
        <v>4920</v>
      </c>
      <c r="P145" s="18">
        <v>4203</v>
      </c>
      <c r="Q145" s="18">
        <v>4147</v>
      </c>
      <c r="R145" s="18">
        <v>4102</v>
      </c>
      <c r="S145" s="18">
        <v>3670</v>
      </c>
      <c r="T145" s="18">
        <v>4032</v>
      </c>
      <c r="U145" s="18">
        <v>3472</v>
      </c>
      <c r="V145" s="18">
        <v>3822</v>
      </c>
      <c r="W145" s="18">
        <v>3285</v>
      </c>
      <c r="X145" s="18">
        <v>3476</v>
      </c>
      <c r="Y145" s="18">
        <v>3503</v>
      </c>
    </row>
    <row r="146" spans="1:25" x14ac:dyDescent="0.25">
      <c r="A146" s="10" t="s">
        <v>5</v>
      </c>
      <c r="B146" s="10" t="s">
        <v>41</v>
      </c>
      <c r="C146" s="11" t="s">
        <v>7</v>
      </c>
      <c r="D146" s="12">
        <v>12</v>
      </c>
      <c r="E146" s="10" t="s">
        <v>42</v>
      </c>
      <c r="F146" s="13">
        <v>0</v>
      </c>
      <c r="G146" s="13">
        <v>0</v>
      </c>
      <c r="H146" s="13">
        <v>2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2</v>
      </c>
      <c r="S146" s="13">
        <v>1</v>
      </c>
      <c r="T146" s="13">
        <v>0</v>
      </c>
      <c r="U146" s="13">
        <v>0</v>
      </c>
      <c r="V146" s="13">
        <v>1</v>
      </c>
      <c r="W146" s="13">
        <v>1</v>
      </c>
      <c r="X146" s="13">
        <v>0</v>
      </c>
      <c r="Y146" s="13">
        <v>0</v>
      </c>
    </row>
    <row r="147" spans="1:25" x14ac:dyDescent="0.25">
      <c r="A147" s="10" t="s">
        <v>9</v>
      </c>
      <c r="B147" s="10" t="s">
        <v>41</v>
      </c>
      <c r="C147" s="11" t="s">
        <v>7</v>
      </c>
      <c r="D147" s="12">
        <v>12</v>
      </c>
      <c r="E147" s="10" t="s">
        <v>42</v>
      </c>
      <c r="F147" s="13">
        <v>26</v>
      </c>
      <c r="G147" s="13">
        <v>10</v>
      </c>
      <c r="H147" s="13">
        <v>56</v>
      </c>
      <c r="I147" s="13">
        <v>25</v>
      </c>
      <c r="J147" s="13">
        <v>13</v>
      </c>
      <c r="K147" s="13">
        <v>11</v>
      </c>
      <c r="L147" s="13">
        <v>20</v>
      </c>
      <c r="M147" s="13">
        <v>11</v>
      </c>
      <c r="N147" s="13">
        <v>9</v>
      </c>
      <c r="O147" s="13">
        <v>19</v>
      </c>
      <c r="P147" s="13">
        <v>14</v>
      </c>
      <c r="Q147" s="13">
        <v>9</v>
      </c>
      <c r="R147" s="13">
        <v>9</v>
      </c>
      <c r="S147" s="13">
        <v>15</v>
      </c>
      <c r="T147" s="13">
        <v>13</v>
      </c>
      <c r="U147" s="13">
        <v>15</v>
      </c>
      <c r="V147" s="13">
        <v>11</v>
      </c>
      <c r="W147" s="13">
        <v>11</v>
      </c>
      <c r="X147" s="13">
        <v>21</v>
      </c>
      <c r="Y147" s="13">
        <v>19</v>
      </c>
    </row>
    <row r="148" spans="1:25" x14ac:dyDescent="0.25">
      <c r="A148" s="10" t="s">
        <v>10</v>
      </c>
      <c r="B148" s="10" t="s">
        <v>41</v>
      </c>
      <c r="C148" s="11" t="s">
        <v>7</v>
      </c>
      <c r="D148" s="12">
        <v>12</v>
      </c>
      <c r="E148" s="10" t="s">
        <v>42</v>
      </c>
      <c r="F148" s="13">
        <v>4</v>
      </c>
      <c r="G148" s="13">
        <v>0</v>
      </c>
      <c r="H148" s="13">
        <v>0</v>
      </c>
      <c r="I148" s="13">
        <v>0</v>
      </c>
      <c r="J148" s="13">
        <v>2</v>
      </c>
      <c r="K148" s="13">
        <v>2</v>
      </c>
      <c r="L148" s="13">
        <v>1</v>
      </c>
      <c r="M148" s="13">
        <v>0</v>
      </c>
      <c r="N148" s="13">
        <v>2</v>
      </c>
      <c r="O148" s="13">
        <v>3</v>
      </c>
      <c r="P148" s="13">
        <v>3</v>
      </c>
      <c r="Q148" s="13">
        <v>1</v>
      </c>
      <c r="R148" s="13">
        <v>1</v>
      </c>
      <c r="S148" s="13">
        <v>3</v>
      </c>
      <c r="T148" s="13">
        <v>0</v>
      </c>
      <c r="U148" s="13">
        <v>2</v>
      </c>
      <c r="V148" s="13">
        <v>4</v>
      </c>
      <c r="W148" s="13">
        <v>0</v>
      </c>
      <c r="X148" s="13">
        <v>0</v>
      </c>
      <c r="Y148" s="13">
        <v>1</v>
      </c>
    </row>
    <row r="149" spans="1:25" x14ac:dyDescent="0.25">
      <c r="A149" s="10" t="s">
        <v>11</v>
      </c>
      <c r="B149" s="10" t="s">
        <v>41</v>
      </c>
      <c r="C149" s="11" t="s">
        <v>7</v>
      </c>
      <c r="D149" s="12">
        <v>12</v>
      </c>
      <c r="E149" s="10" t="s">
        <v>42</v>
      </c>
      <c r="F149" s="13">
        <v>1</v>
      </c>
      <c r="G149" s="13">
        <v>1</v>
      </c>
      <c r="H149" s="13">
        <v>0</v>
      </c>
      <c r="I149" s="13">
        <v>0</v>
      </c>
      <c r="J149" s="13">
        <v>0</v>
      </c>
      <c r="K149" s="13">
        <v>1</v>
      </c>
      <c r="L149" s="13">
        <v>1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</row>
    <row r="150" spans="1:25" x14ac:dyDescent="0.25">
      <c r="A150" s="10" t="s">
        <v>12</v>
      </c>
      <c r="B150" s="10" t="s">
        <v>41</v>
      </c>
      <c r="C150" s="11" t="s">
        <v>7</v>
      </c>
      <c r="D150" s="12">
        <v>12</v>
      </c>
      <c r="E150" s="10" t="s">
        <v>42</v>
      </c>
      <c r="F150" s="13">
        <v>4</v>
      </c>
      <c r="G150" s="13">
        <v>2</v>
      </c>
      <c r="H150" s="13">
        <v>9</v>
      </c>
      <c r="I150" s="13">
        <v>5</v>
      </c>
      <c r="J150" s="13">
        <v>5</v>
      </c>
      <c r="K150" s="13">
        <v>3</v>
      </c>
      <c r="L150" s="13">
        <v>0</v>
      </c>
      <c r="M150" s="13">
        <v>2</v>
      </c>
      <c r="N150" s="13">
        <v>12</v>
      </c>
      <c r="O150" s="13">
        <v>5</v>
      </c>
      <c r="P150" s="13">
        <v>8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</row>
    <row r="151" spans="1:25" x14ac:dyDescent="0.25">
      <c r="A151" s="10" t="s">
        <v>13</v>
      </c>
      <c r="B151" s="10" t="s">
        <v>41</v>
      </c>
      <c r="C151" s="11" t="s">
        <v>7</v>
      </c>
      <c r="D151" s="12">
        <v>12</v>
      </c>
      <c r="E151" s="10" t="s">
        <v>42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</row>
    <row r="152" spans="1:25" x14ac:dyDescent="0.25">
      <c r="A152" s="10" t="s">
        <v>14</v>
      </c>
      <c r="B152" s="10" t="s">
        <v>41</v>
      </c>
      <c r="C152" s="11" t="s">
        <v>7</v>
      </c>
      <c r="D152" s="12">
        <v>12</v>
      </c>
      <c r="E152" s="10" t="s">
        <v>42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3">
        <v>8</v>
      </c>
      <c r="Q152" s="13">
        <v>26</v>
      </c>
      <c r="R152" s="13">
        <v>13</v>
      </c>
      <c r="S152" s="13">
        <v>18</v>
      </c>
      <c r="T152" s="13">
        <v>20</v>
      </c>
      <c r="U152" s="13">
        <v>12</v>
      </c>
      <c r="V152" s="13">
        <v>19</v>
      </c>
      <c r="W152" s="13">
        <v>9</v>
      </c>
      <c r="X152" s="13">
        <v>21</v>
      </c>
      <c r="Y152" s="13">
        <v>25</v>
      </c>
    </row>
    <row r="153" spans="1:25" x14ac:dyDescent="0.25">
      <c r="A153" s="10" t="s">
        <v>15</v>
      </c>
      <c r="B153" s="10" t="s">
        <v>41</v>
      </c>
      <c r="C153" s="11" t="s">
        <v>7</v>
      </c>
      <c r="D153" s="12">
        <v>12</v>
      </c>
      <c r="E153" s="10" t="s">
        <v>42</v>
      </c>
      <c r="F153" s="13">
        <v>0</v>
      </c>
      <c r="G153" s="13">
        <v>4</v>
      </c>
      <c r="H153" s="13">
        <v>2</v>
      </c>
      <c r="I153" s="13">
        <v>0</v>
      </c>
      <c r="J153" s="13">
        <v>2</v>
      </c>
      <c r="K153" s="13">
        <v>0</v>
      </c>
      <c r="L153" s="13">
        <v>1</v>
      </c>
      <c r="M153" s="13">
        <v>1</v>
      </c>
      <c r="N153" s="13">
        <v>2</v>
      </c>
      <c r="O153" s="13">
        <v>3</v>
      </c>
      <c r="P153" s="13">
        <v>3</v>
      </c>
      <c r="Q153" s="13">
        <v>1</v>
      </c>
      <c r="R153" s="13">
        <v>2</v>
      </c>
      <c r="S153" s="13">
        <v>2</v>
      </c>
      <c r="T153" s="13">
        <v>1</v>
      </c>
      <c r="U153" s="13">
        <v>0</v>
      </c>
      <c r="V153" s="13">
        <v>1</v>
      </c>
      <c r="W153" s="13">
        <v>0</v>
      </c>
      <c r="X153" s="13">
        <v>0</v>
      </c>
      <c r="Y153" s="13">
        <v>2</v>
      </c>
    </row>
    <row r="154" spans="1:25" x14ac:dyDescent="0.25">
      <c r="A154" s="10" t="s">
        <v>16</v>
      </c>
      <c r="B154" s="10" t="s">
        <v>41</v>
      </c>
      <c r="C154" s="11" t="s">
        <v>7</v>
      </c>
      <c r="D154" s="12">
        <v>12</v>
      </c>
      <c r="E154" s="10" t="s">
        <v>42</v>
      </c>
      <c r="F154" s="13">
        <v>3</v>
      </c>
      <c r="G154" s="13">
        <v>0</v>
      </c>
      <c r="H154" s="13">
        <v>3</v>
      </c>
      <c r="I154" s="13">
        <v>4</v>
      </c>
      <c r="J154" s="13">
        <v>1</v>
      </c>
      <c r="K154" s="13">
        <v>1</v>
      </c>
      <c r="L154" s="13">
        <v>1</v>
      </c>
      <c r="M154" s="13">
        <v>2</v>
      </c>
      <c r="N154" s="13">
        <v>3</v>
      </c>
      <c r="O154" s="13">
        <v>5</v>
      </c>
      <c r="P154" s="13">
        <v>6</v>
      </c>
      <c r="Q154" s="13">
        <v>1</v>
      </c>
      <c r="R154" s="13">
        <v>2</v>
      </c>
      <c r="S154" s="13">
        <v>4</v>
      </c>
      <c r="T154" s="13">
        <v>3</v>
      </c>
      <c r="U154" s="13">
        <v>0</v>
      </c>
      <c r="V154" s="13">
        <v>0</v>
      </c>
      <c r="W154" s="13">
        <v>0</v>
      </c>
      <c r="X154" s="13">
        <v>1</v>
      </c>
      <c r="Y154" s="13">
        <v>1</v>
      </c>
    </row>
    <row r="155" spans="1:25" x14ac:dyDescent="0.25">
      <c r="A155" s="10" t="s">
        <v>17</v>
      </c>
      <c r="B155" s="10" t="s">
        <v>41</v>
      </c>
      <c r="C155" s="11" t="s">
        <v>7</v>
      </c>
      <c r="D155" s="12">
        <v>12</v>
      </c>
      <c r="E155" s="10" t="s">
        <v>42</v>
      </c>
      <c r="F155" s="13">
        <v>0</v>
      </c>
      <c r="G155" s="13">
        <v>0</v>
      </c>
      <c r="H155" s="13">
        <v>3</v>
      </c>
      <c r="I155" s="13">
        <v>3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2</v>
      </c>
      <c r="P155" s="13">
        <v>2</v>
      </c>
      <c r="Q155" s="13">
        <v>0</v>
      </c>
      <c r="R155" s="13">
        <v>1</v>
      </c>
      <c r="S155" s="13">
        <v>3</v>
      </c>
      <c r="T155" s="13">
        <v>1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</row>
    <row r="156" spans="1:25" x14ac:dyDescent="0.25">
      <c r="A156" s="10" t="s">
        <v>18</v>
      </c>
      <c r="B156" s="10" t="s">
        <v>41</v>
      </c>
      <c r="C156" s="11" t="s">
        <v>7</v>
      </c>
      <c r="D156" s="12">
        <v>12</v>
      </c>
      <c r="E156" s="10" t="s">
        <v>42</v>
      </c>
      <c r="F156" s="13">
        <v>0</v>
      </c>
      <c r="G156" s="13">
        <v>0</v>
      </c>
      <c r="H156" s="13">
        <v>0</v>
      </c>
      <c r="I156" s="13">
        <v>1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</row>
    <row r="157" spans="1:25" x14ac:dyDescent="0.25">
      <c r="A157" s="10" t="s">
        <v>19</v>
      </c>
      <c r="B157" s="10" t="s">
        <v>41</v>
      </c>
      <c r="C157" s="11" t="s">
        <v>7</v>
      </c>
      <c r="D157" s="12">
        <v>12</v>
      </c>
      <c r="E157" s="10" t="s">
        <v>42</v>
      </c>
      <c r="F157" s="13">
        <v>2</v>
      </c>
      <c r="G157" s="13">
        <v>1</v>
      </c>
      <c r="H157" s="13">
        <v>0</v>
      </c>
      <c r="I157" s="13">
        <v>1</v>
      </c>
      <c r="J157" s="13">
        <v>1</v>
      </c>
      <c r="K157" s="13">
        <v>0</v>
      </c>
      <c r="L157" s="13">
        <v>0</v>
      </c>
      <c r="M157" s="13">
        <v>0</v>
      </c>
      <c r="N157" s="13">
        <v>3</v>
      </c>
      <c r="O157" s="13">
        <v>2</v>
      </c>
      <c r="P157" s="13">
        <v>2</v>
      </c>
      <c r="Q157" s="13">
        <v>1</v>
      </c>
      <c r="R157" s="13">
        <v>0</v>
      </c>
      <c r="S157" s="13">
        <v>2</v>
      </c>
      <c r="T157" s="13">
        <v>1</v>
      </c>
      <c r="U157" s="13">
        <v>2</v>
      </c>
      <c r="V157" s="13">
        <v>0</v>
      </c>
      <c r="W157" s="13">
        <v>0</v>
      </c>
      <c r="X157" s="13">
        <v>1</v>
      </c>
      <c r="Y157" s="13">
        <v>1</v>
      </c>
    </row>
    <row r="158" spans="1:25" x14ac:dyDescent="0.25">
      <c r="A158" s="15" t="s">
        <v>20</v>
      </c>
      <c r="B158" s="15" t="s">
        <v>41</v>
      </c>
      <c r="C158" s="16" t="s">
        <v>7</v>
      </c>
      <c r="D158" s="17">
        <v>12</v>
      </c>
      <c r="E158" s="15" t="s">
        <v>42</v>
      </c>
      <c r="F158" s="18">
        <v>40</v>
      </c>
      <c r="G158" s="18">
        <v>18</v>
      </c>
      <c r="H158" s="18">
        <v>75</v>
      </c>
      <c r="I158" s="18">
        <v>39</v>
      </c>
      <c r="J158" s="18">
        <v>24</v>
      </c>
      <c r="K158" s="18">
        <v>18</v>
      </c>
      <c r="L158" s="18">
        <v>25</v>
      </c>
      <c r="M158" s="18">
        <v>16</v>
      </c>
      <c r="N158" s="18">
        <v>31</v>
      </c>
      <c r="O158" s="18">
        <v>39</v>
      </c>
      <c r="P158" s="18">
        <v>46</v>
      </c>
      <c r="Q158" s="18">
        <v>39</v>
      </c>
      <c r="R158" s="18">
        <v>30</v>
      </c>
      <c r="S158" s="18">
        <v>48</v>
      </c>
      <c r="T158" s="18">
        <v>39</v>
      </c>
      <c r="U158" s="18">
        <v>31</v>
      </c>
      <c r="V158" s="18">
        <v>36</v>
      </c>
      <c r="W158" s="18">
        <v>21</v>
      </c>
      <c r="X158" s="18">
        <v>44</v>
      </c>
      <c r="Y158" s="18">
        <v>49</v>
      </c>
    </row>
    <row r="159" spans="1:25" x14ac:dyDescent="0.25">
      <c r="A159" s="10" t="s">
        <v>5</v>
      </c>
      <c r="B159" s="10" t="s">
        <v>43</v>
      </c>
      <c r="C159" s="11" t="s">
        <v>44</v>
      </c>
      <c r="D159" s="12">
        <v>13</v>
      </c>
      <c r="E159" s="10" t="s">
        <v>45</v>
      </c>
      <c r="F159" s="13">
        <v>34</v>
      </c>
      <c r="G159" s="13">
        <v>49</v>
      </c>
      <c r="H159" s="13">
        <v>45</v>
      </c>
      <c r="I159" s="13">
        <v>46</v>
      </c>
      <c r="J159" s="13">
        <v>30</v>
      </c>
      <c r="K159" s="13">
        <v>47</v>
      </c>
      <c r="L159" s="13">
        <v>43</v>
      </c>
      <c r="M159" s="13">
        <v>29</v>
      </c>
      <c r="N159" s="13">
        <v>33</v>
      </c>
      <c r="O159" s="13">
        <v>34</v>
      </c>
      <c r="P159" s="13">
        <v>26</v>
      </c>
      <c r="Q159" s="13">
        <v>36</v>
      </c>
      <c r="R159" s="13">
        <v>34</v>
      </c>
      <c r="S159" s="13">
        <v>16</v>
      </c>
      <c r="T159" s="13">
        <v>8</v>
      </c>
      <c r="U159" s="13">
        <v>13</v>
      </c>
      <c r="V159" s="13">
        <v>6</v>
      </c>
      <c r="W159" s="13">
        <v>6</v>
      </c>
      <c r="X159" s="13">
        <v>2</v>
      </c>
      <c r="Y159" s="13">
        <v>8</v>
      </c>
    </row>
    <row r="160" spans="1:25" x14ac:dyDescent="0.25">
      <c r="A160" s="10" t="s">
        <v>9</v>
      </c>
      <c r="B160" s="10" t="s">
        <v>43</v>
      </c>
      <c r="C160" s="11" t="s">
        <v>44</v>
      </c>
      <c r="D160" s="12">
        <v>13</v>
      </c>
      <c r="E160" s="10" t="s">
        <v>45</v>
      </c>
      <c r="F160" s="13">
        <v>1719</v>
      </c>
      <c r="G160" s="13">
        <v>1442</v>
      </c>
      <c r="H160" s="13">
        <v>1482</v>
      </c>
      <c r="I160" s="13">
        <v>1099</v>
      </c>
      <c r="J160" s="13">
        <v>1280</v>
      </c>
      <c r="K160" s="13">
        <v>1026</v>
      </c>
      <c r="L160" s="13">
        <v>779</v>
      </c>
      <c r="M160" s="13">
        <v>430</v>
      </c>
      <c r="N160" s="13">
        <v>280</v>
      </c>
      <c r="O160" s="13">
        <v>396</v>
      </c>
      <c r="P160" s="13">
        <v>308</v>
      </c>
      <c r="Q160" s="13">
        <v>327</v>
      </c>
      <c r="R160" s="13">
        <v>381</v>
      </c>
      <c r="S160" s="13">
        <v>432</v>
      </c>
      <c r="T160" s="13">
        <v>497</v>
      </c>
      <c r="U160" s="13">
        <v>467</v>
      </c>
      <c r="V160" s="13">
        <v>513</v>
      </c>
      <c r="W160" s="13">
        <v>614</v>
      </c>
      <c r="X160" s="13">
        <v>449</v>
      </c>
      <c r="Y160" s="13">
        <v>190</v>
      </c>
    </row>
    <row r="161" spans="1:25" x14ac:dyDescent="0.25">
      <c r="A161" s="10" t="s">
        <v>10</v>
      </c>
      <c r="B161" s="10" t="s">
        <v>43</v>
      </c>
      <c r="C161" s="11" t="s">
        <v>44</v>
      </c>
      <c r="D161" s="12">
        <v>13</v>
      </c>
      <c r="E161" s="10" t="s">
        <v>45</v>
      </c>
      <c r="F161" s="13">
        <v>173</v>
      </c>
      <c r="G161" s="13">
        <v>152</v>
      </c>
      <c r="H161" s="13">
        <v>175</v>
      </c>
      <c r="I161" s="13">
        <v>151</v>
      </c>
      <c r="J161" s="13">
        <v>168</v>
      </c>
      <c r="K161" s="13">
        <v>164</v>
      </c>
      <c r="L161" s="13">
        <v>186</v>
      </c>
      <c r="M161" s="13">
        <v>133</v>
      </c>
      <c r="N161" s="13">
        <v>94</v>
      </c>
      <c r="O161" s="13">
        <v>130</v>
      </c>
      <c r="P161" s="13">
        <v>115</v>
      </c>
      <c r="Q161" s="13">
        <v>107</v>
      </c>
      <c r="R161" s="13">
        <v>109</v>
      </c>
      <c r="S161" s="13">
        <v>114</v>
      </c>
      <c r="T161" s="13">
        <v>88</v>
      </c>
      <c r="U161" s="13">
        <v>69</v>
      </c>
      <c r="V161" s="13">
        <v>80</v>
      </c>
      <c r="W161" s="13">
        <v>77</v>
      </c>
      <c r="X161" s="13">
        <v>86</v>
      </c>
      <c r="Y161" s="13">
        <v>51</v>
      </c>
    </row>
    <row r="162" spans="1:25" x14ac:dyDescent="0.25">
      <c r="A162" s="10" t="s">
        <v>11</v>
      </c>
      <c r="B162" s="10" t="s">
        <v>43</v>
      </c>
      <c r="C162" s="11" t="s">
        <v>44</v>
      </c>
      <c r="D162" s="12">
        <v>13</v>
      </c>
      <c r="E162" s="10" t="s">
        <v>45</v>
      </c>
      <c r="F162" s="13">
        <v>29</v>
      </c>
      <c r="G162" s="13">
        <v>30</v>
      </c>
      <c r="H162" s="13">
        <v>19</v>
      </c>
      <c r="I162" s="13">
        <v>15</v>
      </c>
      <c r="J162" s="13">
        <v>2</v>
      </c>
      <c r="K162" s="13">
        <v>11</v>
      </c>
      <c r="L162" s="13">
        <v>11</v>
      </c>
      <c r="M162" s="13">
        <v>5</v>
      </c>
      <c r="N162" s="13">
        <v>4</v>
      </c>
      <c r="O162" s="13">
        <v>8</v>
      </c>
      <c r="P162" s="13">
        <v>6</v>
      </c>
      <c r="Q162" s="13">
        <v>11</v>
      </c>
      <c r="R162" s="13">
        <v>7</v>
      </c>
      <c r="S162" s="13">
        <v>5</v>
      </c>
      <c r="T162" s="13">
        <v>1</v>
      </c>
      <c r="U162" s="13">
        <v>3</v>
      </c>
      <c r="V162" s="13">
        <v>1</v>
      </c>
      <c r="W162" s="13">
        <v>6</v>
      </c>
      <c r="X162" s="13">
        <v>0</v>
      </c>
      <c r="Y162" s="13">
        <v>2</v>
      </c>
    </row>
    <row r="163" spans="1:25" x14ac:dyDescent="0.25">
      <c r="A163" s="10" t="s">
        <v>12</v>
      </c>
      <c r="B163" s="10" t="s">
        <v>43</v>
      </c>
      <c r="C163" s="11" t="s">
        <v>44</v>
      </c>
      <c r="D163" s="12">
        <v>13</v>
      </c>
      <c r="E163" s="10" t="s">
        <v>45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1</v>
      </c>
      <c r="L163" s="13">
        <v>1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1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</row>
    <row r="164" spans="1:25" x14ac:dyDescent="0.25">
      <c r="A164" s="10" t="s">
        <v>13</v>
      </c>
      <c r="B164" s="10" t="s">
        <v>43</v>
      </c>
      <c r="C164" s="11" t="s">
        <v>44</v>
      </c>
      <c r="D164" s="12">
        <v>13</v>
      </c>
      <c r="E164" s="10" t="s">
        <v>45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</row>
    <row r="165" spans="1:25" x14ac:dyDescent="0.25">
      <c r="A165" s="10" t="s">
        <v>14</v>
      </c>
      <c r="B165" s="10" t="s">
        <v>43</v>
      </c>
      <c r="C165" s="11" t="s">
        <v>44</v>
      </c>
      <c r="D165" s="12">
        <v>13</v>
      </c>
      <c r="E165" s="10" t="s">
        <v>45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</row>
    <row r="166" spans="1:25" x14ac:dyDescent="0.25">
      <c r="A166" s="10" t="s">
        <v>15</v>
      </c>
      <c r="B166" s="10" t="s">
        <v>43</v>
      </c>
      <c r="C166" s="11" t="s">
        <v>44</v>
      </c>
      <c r="D166" s="12">
        <v>13</v>
      </c>
      <c r="E166" s="10" t="s">
        <v>45</v>
      </c>
      <c r="F166" s="13">
        <v>62</v>
      </c>
      <c r="G166" s="13">
        <v>85</v>
      </c>
      <c r="H166" s="13">
        <v>70</v>
      </c>
      <c r="I166" s="13">
        <v>46</v>
      </c>
      <c r="J166" s="13">
        <v>44</v>
      </c>
      <c r="K166" s="13">
        <v>56</v>
      </c>
      <c r="L166" s="13">
        <v>43</v>
      </c>
      <c r="M166" s="13">
        <v>50</v>
      </c>
      <c r="N166" s="13">
        <v>32</v>
      </c>
      <c r="O166" s="13">
        <v>60</v>
      </c>
      <c r="P166" s="13">
        <v>58</v>
      </c>
      <c r="Q166" s="13">
        <v>47</v>
      </c>
      <c r="R166" s="13">
        <v>36</v>
      </c>
      <c r="S166" s="13">
        <v>18</v>
      </c>
      <c r="T166" s="13">
        <v>20</v>
      </c>
      <c r="U166" s="13">
        <v>31</v>
      </c>
      <c r="V166" s="13">
        <v>26</v>
      </c>
      <c r="W166" s="13">
        <v>16</v>
      </c>
      <c r="X166" s="13">
        <v>22</v>
      </c>
      <c r="Y166" s="13">
        <v>19</v>
      </c>
    </row>
    <row r="167" spans="1:25" x14ac:dyDescent="0.25">
      <c r="A167" s="10" t="s">
        <v>16</v>
      </c>
      <c r="B167" s="10" t="s">
        <v>43</v>
      </c>
      <c r="C167" s="11" t="s">
        <v>44</v>
      </c>
      <c r="D167" s="12">
        <v>13</v>
      </c>
      <c r="E167" s="10" t="s">
        <v>45</v>
      </c>
      <c r="F167" s="13">
        <v>83</v>
      </c>
      <c r="G167" s="13">
        <v>78</v>
      </c>
      <c r="H167" s="13">
        <v>86</v>
      </c>
      <c r="I167" s="13">
        <v>89</v>
      </c>
      <c r="J167" s="13">
        <v>110</v>
      </c>
      <c r="K167" s="13">
        <v>180</v>
      </c>
      <c r="L167" s="13">
        <v>138</v>
      </c>
      <c r="M167" s="13">
        <v>128</v>
      </c>
      <c r="N167" s="13">
        <v>81</v>
      </c>
      <c r="O167" s="13">
        <v>81</v>
      </c>
      <c r="P167" s="13">
        <v>86</v>
      </c>
      <c r="Q167" s="13">
        <v>46</v>
      </c>
      <c r="R167" s="13">
        <v>77</v>
      </c>
      <c r="S167" s="13">
        <v>56</v>
      </c>
      <c r="T167" s="13">
        <v>28</v>
      </c>
      <c r="U167" s="13">
        <v>43</v>
      </c>
      <c r="V167" s="13">
        <v>71</v>
      </c>
      <c r="W167" s="13">
        <v>79</v>
      </c>
      <c r="X167" s="13">
        <v>58</v>
      </c>
      <c r="Y167" s="13">
        <v>23</v>
      </c>
    </row>
    <row r="168" spans="1:25" x14ac:dyDescent="0.25">
      <c r="A168" s="10" t="s">
        <v>17</v>
      </c>
      <c r="B168" s="10" t="s">
        <v>43</v>
      </c>
      <c r="C168" s="11" t="s">
        <v>44</v>
      </c>
      <c r="D168" s="12">
        <v>13</v>
      </c>
      <c r="E168" s="10" t="s">
        <v>45</v>
      </c>
      <c r="F168" s="13">
        <v>61</v>
      </c>
      <c r="G168" s="13">
        <v>60</v>
      </c>
      <c r="H168" s="13">
        <v>72</v>
      </c>
      <c r="I168" s="13">
        <v>38</v>
      </c>
      <c r="J168" s="13">
        <v>53</v>
      </c>
      <c r="K168" s="13">
        <v>39</v>
      </c>
      <c r="L168" s="13">
        <v>20</v>
      </c>
      <c r="M168" s="13">
        <v>13</v>
      </c>
      <c r="N168" s="13">
        <v>14</v>
      </c>
      <c r="O168" s="13">
        <v>10</v>
      </c>
      <c r="P168" s="13">
        <v>22</v>
      </c>
      <c r="Q168" s="13">
        <v>37</v>
      </c>
      <c r="R168" s="13">
        <v>18</v>
      </c>
      <c r="S168" s="13">
        <v>25</v>
      </c>
      <c r="T168" s="13">
        <v>9</v>
      </c>
      <c r="U168" s="13">
        <v>14</v>
      </c>
      <c r="V168" s="13">
        <v>9</v>
      </c>
      <c r="W168" s="13">
        <v>9</v>
      </c>
      <c r="X168" s="13">
        <v>2</v>
      </c>
      <c r="Y168" s="13">
        <v>3</v>
      </c>
    </row>
    <row r="169" spans="1:25" x14ac:dyDescent="0.25">
      <c r="A169" s="10" t="s">
        <v>18</v>
      </c>
      <c r="B169" s="10" t="s">
        <v>43</v>
      </c>
      <c r="C169" s="11" t="s">
        <v>44</v>
      </c>
      <c r="D169" s="12">
        <v>13</v>
      </c>
      <c r="E169" s="10" t="s">
        <v>45</v>
      </c>
      <c r="F169" s="13">
        <v>34</v>
      </c>
      <c r="G169" s="13">
        <v>41</v>
      </c>
      <c r="H169" s="13">
        <v>29</v>
      </c>
      <c r="I169" s="13">
        <v>48</v>
      </c>
      <c r="J169" s="13">
        <v>28</v>
      </c>
      <c r="K169" s="13">
        <v>48</v>
      </c>
      <c r="L169" s="13">
        <v>42</v>
      </c>
      <c r="M169" s="13">
        <v>45</v>
      </c>
      <c r="N169" s="13">
        <v>23</v>
      </c>
      <c r="O169" s="13">
        <v>26</v>
      </c>
      <c r="P169" s="13">
        <v>20</v>
      </c>
      <c r="Q169" s="13">
        <v>6</v>
      </c>
      <c r="R169" s="13">
        <v>22</v>
      </c>
      <c r="S169" s="13">
        <v>13</v>
      </c>
      <c r="T169" s="13">
        <v>11</v>
      </c>
      <c r="U169" s="13">
        <v>8</v>
      </c>
      <c r="V169" s="13">
        <v>16</v>
      </c>
      <c r="W169" s="13">
        <v>13</v>
      </c>
      <c r="X169" s="13">
        <v>14</v>
      </c>
      <c r="Y169" s="13">
        <v>6</v>
      </c>
    </row>
    <row r="170" spans="1:25" x14ac:dyDescent="0.25">
      <c r="A170" s="10" t="s">
        <v>19</v>
      </c>
      <c r="B170" s="10" t="s">
        <v>43</v>
      </c>
      <c r="C170" s="11" t="s">
        <v>44</v>
      </c>
      <c r="D170" s="12">
        <v>13</v>
      </c>
      <c r="E170" s="10" t="s">
        <v>45</v>
      </c>
      <c r="F170" s="13">
        <v>35</v>
      </c>
      <c r="G170" s="13">
        <v>46</v>
      </c>
      <c r="H170" s="13">
        <v>31</v>
      </c>
      <c r="I170" s="13">
        <v>21</v>
      </c>
      <c r="J170" s="13">
        <v>47</v>
      </c>
      <c r="K170" s="13">
        <v>35</v>
      </c>
      <c r="L170" s="13">
        <v>47</v>
      </c>
      <c r="M170" s="13">
        <v>52</v>
      </c>
      <c r="N170" s="13">
        <v>42</v>
      </c>
      <c r="O170" s="13">
        <v>35</v>
      </c>
      <c r="P170" s="13">
        <v>24</v>
      </c>
      <c r="Q170" s="13">
        <v>27</v>
      </c>
      <c r="R170" s="13">
        <v>26</v>
      </c>
      <c r="S170" s="13">
        <v>9</v>
      </c>
      <c r="T170" s="13">
        <v>9</v>
      </c>
      <c r="U170" s="13">
        <v>5</v>
      </c>
      <c r="V170" s="13">
        <v>3</v>
      </c>
      <c r="W170" s="13">
        <v>8</v>
      </c>
      <c r="X170" s="13">
        <v>8</v>
      </c>
      <c r="Y170" s="13">
        <v>6</v>
      </c>
    </row>
    <row r="171" spans="1:25" x14ac:dyDescent="0.25">
      <c r="A171" s="15" t="s">
        <v>20</v>
      </c>
      <c r="B171" s="15" t="s">
        <v>43</v>
      </c>
      <c r="C171" s="16" t="s">
        <v>44</v>
      </c>
      <c r="D171" s="17">
        <v>13</v>
      </c>
      <c r="E171" s="15" t="s">
        <v>45</v>
      </c>
      <c r="F171" s="18">
        <v>2230</v>
      </c>
      <c r="G171" s="18">
        <v>1984</v>
      </c>
      <c r="H171" s="18">
        <v>2009</v>
      </c>
      <c r="I171" s="18">
        <v>1553</v>
      </c>
      <c r="J171" s="18">
        <v>1762</v>
      </c>
      <c r="K171" s="18">
        <v>1607</v>
      </c>
      <c r="L171" s="18">
        <v>1309</v>
      </c>
      <c r="M171" s="18">
        <v>885</v>
      </c>
      <c r="N171" s="18">
        <v>603</v>
      </c>
      <c r="O171" s="18">
        <v>780</v>
      </c>
      <c r="P171" s="18">
        <v>665</v>
      </c>
      <c r="Q171" s="18">
        <v>644</v>
      </c>
      <c r="R171" s="18">
        <v>710</v>
      </c>
      <c r="S171" s="18">
        <v>688</v>
      </c>
      <c r="T171" s="18">
        <v>672</v>
      </c>
      <c r="U171" s="18">
        <v>653</v>
      </c>
      <c r="V171" s="18">
        <v>725</v>
      </c>
      <c r="W171" s="18">
        <v>828</v>
      </c>
      <c r="X171" s="18">
        <v>641</v>
      </c>
      <c r="Y171" s="18">
        <v>308</v>
      </c>
    </row>
    <row r="172" spans="1:25" x14ac:dyDescent="0.25">
      <c r="A172" s="10" t="s">
        <v>5</v>
      </c>
      <c r="B172" s="10" t="s">
        <v>46</v>
      </c>
      <c r="C172" s="11" t="s">
        <v>44</v>
      </c>
      <c r="D172" s="12">
        <v>14</v>
      </c>
      <c r="E172" s="10" t="s">
        <v>47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0</v>
      </c>
      <c r="P172" s="13">
        <v>0</v>
      </c>
      <c r="Q172" s="13">
        <v>2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</row>
    <row r="173" spans="1:25" x14ac:dyDescent="0.25">
      <c r="A173" s="10" t="s">
        <v>9</v>
      </c>
      <c r="B173" s="10" t="s">
        <v>46</v>
      </c>
      <c r="C173" s="11" t="s">
        <v>44</v>
      </c>
      <c r="D173" s="12">
        <v>14</v>
      </c>
      <c r="E173" s="10" t="s">
        <v>47</v>
      </c>
      <c r="F173" s="13">
        <v>1</v>
      </c>
      <c r="G173" s="13">
        <v>1</v>
      </c>
      <c r="H173" s="13">
        <v>3</v>
      </c>
      <c r="I173" s="13">
        <v>0</v>
      </c>
      <c r="J173" s="13">
        <v>3</v>
      </c>
      <c r="K173" s="13">
        <v>2</v>
      </c>
      <c r="L173" s="13">
        <v>4</v>
      </c>
      <c r="M173" s="13">
        <v>3</v>
      </c>
      <c r="N173" s="13">
        <v>3</v>
      </c>
      <c r="O173" s="13">
        <v>36</v>
      </c>
      <c r="P173" s="13">
        <v>19</v>
      </c>
      <c r="Q173" s="13">
        <v>20</v>
      </c>
      <c r="R173" s="13">
        <v>9</v>
      </c>
      <c r="S173" s="13">
        <v>2</v>
      </c>
      <c r="T173" s="13">
        <v>2</v>
      </c>
      <c r="U173" s="13">
        <v>4</v>
      </c>
      <c r="V173" s="13">
        <v>3</v>
      </c>
      <c r="W173" s="13">
        <v>0</v>
      </c>
      <c r="X173" s="13">
        <v>2</v>
      </c>
      <c r="Y173" s="13">
        <v>2</v>
      </c>
    </row>
    <row r="174" spans="1:25" x14ac:dyDescent="0.25">
      <c r="A174" s="10" t="s">
        <v>10</v>
      </c>
      <c r="B174" s="10" t="s">
        <v>46</v>
      </c>
      <c r="C174" s="11" t="s">
        <v>44</v>
      </c>
      <c r="D174" s="12">
        <v>14</v>
      </c>
      <c r="E174" s="10" t="s">
        <v>47</v>
      </c>
      <c r="F174" s="13">
        <v>0</v>
      </c>
      <c r="G174" s="13">
        <v>0</v>
      </c>
      <c r="H174" s="13">
        <v>0</v>
      </c>
      <c r="I174" s="13">
        <v>0</v>
      </c>
      <c r="J174" s="13">
        <v>1</v>
      </c>
      <c r="K174" s="13">
        <v>1</v>
      </c>
      <c r="L174" s="13">
        <v>0</v>
      </c>
      <c r="M174" s="13">
        <v>0</v>
      </c>
      <c r="N174" s="13">
        <v>0</v>
      </c>
      <c r="O174" s="13">
        <v>1</v>
      </c>
      <c r="P174" s="13">
        <v>0</v>
      </c>
      <c r="Q174" s="13">
        <v>2</v>
      </c>
      <c r="R174" s="13">
        <v>1</v>
      </c>
      <c r="S174" s="13">
        <v>1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</row>
    <row r="175" spans="1:25" x14ac:dyDescent="0.25">
      <c r="A175" s="10" t="s">
        <v>11</v>
      </c>
      <c r="B175" s="10" t="s">
        <v>46</v>
      </c>
      <c r="C175" s="11" t="s">
        <v>44</v>
      </c>
      <c r="D175" s="12">
        <v>14</v>
      </c>
      <c r="E175" s="10" t="s">
        <v>47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</row>
    <row r="176" spans="1:25" x14ac:dyDescent="0.25">
      <c r="A176" s="10" t="s">
        <v>12</v>
      </c>
      <c r="B176" s="10" t="s">
        <v>46</v>
      </c>
      <c r="C176" s="11" t="s">
        <v>44</v>
      </c>
      <c r="D176" s="12">
        <v>14</v>
      </c>
      <c r="E176" s="10" t="s">
        <v>47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</row>
    <row r="177" spans="1:25" x14ac:dyDescent="0.25">
      <c r="A177" s="10" t="s">
        <v>13</v>
      </c>
      <c r="B177" s="10" t="s">
        <v>46</v>
      </c>
      <c r="C177" s="11" t="s">
        <v>44</v>
      </c>
      <c r="D177" s="12">
        <v>14</v>
      </c>
      <c r="E177" s="10" t="s">
        <v>47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</row>
    <row r="178" spans="1:25" x14ac:dyDescent="0.25">
      <c r="A178" s="10" t="s">
        <v>14</v>
      </c>
      <c r="B178" s="10" t="s">
        <v>46</v>
      </c>
      <c r="C178" s="11" t="s">
        <v>44</v>
      </c>
      <c r="D178" s="12">
        <v>14</v>
      </c>
      <c r="E178" s="10" t="s">
        <v>47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</row>
    <row r="179" spans="1:25" x14ac:dyDescent="0.25">
      <c r="A179" s="10" t="s">
        <v>15</v>
      </c>
      <c r="B179" s="10" t="s">
        <v>46</v>
      </c>
      <c r="C179" s="11" t="s">
        <v>44</v>
      </c>
      <c r="D179" s="12">
        <v>14</v>
      </c>
      <c r="E179" s="10" t="s">
        <v>47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2</v>
      </c>
      <c r="L179" s="13">
        <v>1</v>
      </c>
      <c r="M179" s="13">
        <v>0</v>
      </c>
      <c r="N179" s="13">
        <v>0</v>
      </c>
      <c r="O179" s="13">
        <v>1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</row>
    <row r="180" spans="1:25" x14ac:dyDescent="0.25">
      <c r="A180" s="10" t="s">
        <v>16</v>
      </c>
      <c r="B180" s="10" t="s">
        <v>46</v>
      </c>
      <c r="C180" s="11" t="s">
        <v>44</v>
      </c>
      <c r="D180" s="12">
        <v>14</v>
      </c>
      <c r="E180" s="10" t="s">
        <v>47</v>
      </c>
      <c r="F180" s="13">
        <v>0</v>
      </c>
      <c r="G180" s="13">
        <v>0</v>
      </c>
      <c r="H180" s="13">
        <v>0</v>
      </c>
      <c r="I180" s="13">
        <v>0</v>
      </c>
      <c r="J180" s="13">
        <v>2</v>
      </c>
      <c r="K180" s="13">
        <v>0</v>
      </c>
      <c r="L180" s="13">
        <v>0</v>
      </c>
      <c r="M180" s="13">
        <v>2</v>
      </c>
      <c r="N180" s="13">
        <v>3</v>
      </c>
      <c r="O180" s="13">
        <v>3</v>
      </c>
      <c r="P180" s="13"/>
      <c r="Q180" s="13">
        <v>1</v>
      </c>
      <c r="R180" s="13">
        <v>0</v>
      </c>
      <c r="S180" s="13">
        <v>2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</row>
    <row r="181" spans="1:25" x14ac:dyDescent="0.25">
      <c r="A181" s="10" t="s">
        <v>17</v>
      </c>
      <c r="B181" s="10" t="s">
        <v>46</v>
      </c>
      <c r="C181" s="11" t="s">
        <v>44</v>
      </c>
      <c r="D181" s="12">
        <v>14</v>
      </c>
      <c r="E181" s="10" t="s">
        <v>47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2</v>
      </c>
      <c r="M181" s="13">
        <v>0</v>
      </c>
      <c r="N181" s="13">
        <v>0</v>
      </c>
      <c r="O181" s="13">
        <v>0</v>
      </c>
      <c r="P181" s="13">
        <v>1</v>
      </c>
      <c r="Q181" s="13">
        <v>1</v>
      </c>
      <c r="R181" s="13">
        <v>2</v>
      </c>
      <c r="S181" s="13">
        <v>1</v>
      </c>
      <c r="T181" s="13">
        <v>0</v>
      </c>
      <c r="U181" s="13">
        <v>1</v>
      </c>
      <c r="V181" s="13">
        <v>0</v>
      </c>
      <c r="W181" s="13">
        <v>0</v>
      </c>
      <c r="X181" s="13">
        <v>0</v>
      </c>
      <c r="Y181" s="13">
        <v>0</v>
      </c>
    </row>
    <row r="182" spans="1:25" x14ac:dyDescent="0.25">
      <c r="A182" s="10" t="s">
        <v>18</v>
      </c>
      <c r="B182" s="10" t="s">
        <v>46</v>
      </c>
      <c r="C182" s="11" t="s">
        <v>44</v>
      </c>
      <c r="D182" s="12">
        <v>14</v>
      </c>
      <c r="E182" s="10" t="s">
        <v>47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2</v>
      </c>
      <c r="L182" s="13">
        <v>1</v>
      </c>
      <c r="M182" s="13">
        <v>2</v>
      </c>
      <c r="N182" s="13">
        <v>3</v>
      </c>
      <c r="O182" s="13">
        <v>2</v>
      </c>
      <c r="P182" s="13">
        <v>0</v>
      </c>
      <c r="Q182" s="13">
        <v>0</v>
      </c>
      <c r="R182" s="13">
        <v>3</v>
      </c>
      <c r="S182" s="13">
        <v>0</v>
      </c>
      <c r="T182" s="13">
        <v>0</v>
      </c>
      <c r="U182" s="13">
        <v>0</v>
      </c>
      <c r="V182" s="13">
        <v>1</v>
      </c>
      <c r="W182" s="13">
        <v>0</v>
      </c>
      <c r="X182" s="13">
        <v>0</v>
      </c>
      <c r="Y182" s="13">
        <v>0</v>
      </c>
    </row>
    <row r="183" spans="1:25" x14ac:dyDescent="0.25">
      <c r="A183" s="10" t="s">
        <v>19</v>
      </c>
      <c r="B183" s="10" t="s">
        <v>46</v>
      </c>
      <c r="C183" s="11" t="s">
        <v>44</v>
      </c>
      <c r="D183" s="12">
        <v>14</v>
      </c>
      <c r="E183" s="10" t="s">
        <v>47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1</v>
      </c>
      <c r="M183" s="13">
        <v>0</v>
      </c>
      <c r="N183" s="13">
        <v>0</v>
      </c>
      <c r="O183" s="13">
        <v>0</v>
      </c>
      <c r="P183" s="13">
        <v>0</v>
      </c>
      <c r="Q183" s="13">
        <v>1</v>
      </c>
      <c r="R183" s="13">
        <v>1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</row>
    <row r="184" spans="1:25" x14ac:dyDescent="0.25">
      <c r="A184" s="15" t="s">
        <v>20</v>
      </c>
      <c r="B184" s="15" t="s">
        <v>46</v>
      </c>
      <c r="C184" s="16" t="s">
        <v>44</v>
      </c>
      <c r="D184" s="17">
        <v>14</v>
      </c>
      <c r="E184" s="15" t="s">
        <v>47</v>
      </c>
      <c r="F184" s="18">
        <v>1</v>
      </c>
      <c r="G184" s="18">
        <v>1</v>
      </c>
      <c r="H184" s="18">
        <v>3</v>
      </c>
      <c r="I184" s="18">
        <v>0</v>
      </c>
      <c r="J184" s="18">
        <v>6</v>
      </c>
      <c r="K184" s="18">
        <v>7</v>
      </c>
      <c r="L184" s="18">
        <v>10</v>
      </c>
      <c r="M184" s="18">
        <v>7</v>
      </c>
      <c r="N184" s="18">
        <v>9</v>
      </c>
      <c r="O184" s="18">
        <v>44</v>
      </c>
      <c r="P184" s="18">
        <v>22</v>
      </c>
      <c r="Q184" s="18">
        <v>27</v>
      </c>
      <c r="R184" s="18">
        <v>16</v>
      </c>
      <c r="S184" s="18">
        <v>7</v>
      </c>
      <c r="T184" s="18">
        <v>2</v>
      </c>
      <c r="U184" s="18">
        <v>5</v>
      </c>
      <c r="V184" s="18">
        <v>4</v>
      </c>
      <c r="W184" s="18">
        <v>1</v>
      </c>
      <c r="X184" s="18">
        <v>2</v>
      </c>
      <c r="Y184" s="18">
        <v>3</v>
      </c>
    </row>
    <row r="185" spans="1:25" x14ac:dyDescent="0.25">
      <c r="A185" s="10" t="s">
        <v>5</v>
      </c>
      <c r="B185" s="10" t="s">
        <v>48</v>
      </c>
      <c r="C185" s="11" t="s">
        <v>44</v>
      </c>
      <c r="D185" s="12">
        <v>15</v>
      </c>
      <c r="E185" s="10" t="s">
        <v>49</v>
      </c>
      <c r="F185" s="13">
        <v>0</v>
      </c>
      <c r="G185" s="13">
        <v>1</v>
      </c>
      <c r="H185" s="13">
        <v>0</v>
      </c>
      <c r="I185" s="13">
        <v>1</v>
      </c>
      <c r="J185" s="13">
        <v>0</v>
      </c>
      <c r="K185" s="13">
        <v>0</v>
      </c>
      <c r="L185" s="13">
        <v>1</v>
      </c>
      <c r="M185" s="13">
        <v>2</v>
      </c>
      <c r="N185" s="13">
        <v>6</v>
      </c>
      <c r="O185" s="13">
        <v>0</v>
      </c>
      <c r="P185" s="13">
        <v>2</v>
      </c>
      <c r="Q185" s="13">
        <v>4</v>
      </c>
      <c r="R185" s="13">
        <v>0</v>
      </c>
      <c r="S185" s="13">
        <v>2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</row>
    <row r="186" spans="1:25" x14ac:dyDescent="0.25">
      <c r="A186" s="10" t="s">
        <v>9</v>
      </c>
      <c r="B186" s="10" t="s">
        <v>48</v>
      </c>
      <c r="C186" s="11" t="s">
        <v>44</v>
      </c>
      <c r="D186" s="12">
        <v>15</v>
      </c>
      <c r="E186" s="10" t="s">
        <v>49</v>
      </c>
      <c r="F186" s="13">
        <v>27</v>
      </c>
      <c r="G186" s="13">
        <v>21</v>
      </c>
      <c r="H186" s="13">
        <v>12</v>
      </c>
      <c r="I186" s="13">
        <v>10</v>
      </c>
      <c r="J186" s="13">
        <v>12</v>
      </c>
      <c r="K186" s="13">
        <v>11</v>
      </c>
      <c r="L186" s="13">
        <v>16</v>
      </c>
      <c r="M186" s="13">
        <v>7</v>
      </c>
      <c r="N186" s="13">
        <v>7</v>
      </c>
      <c r="O186" s="13">
        <v>8</v>
      </c>
      <c r="P186" s="13">
        <v>12</v>
      </c>
      <c r="Q186" s="13">
        <v>9</v>
      </c>
      <c r="R186" s="13">
        <v>2</v>
      </c>
      <c r="S186" s="13">
        <v>1</v>
      </c>
      <c r="T186" s="13">
        <v>2</v>
      </c>
      <c r="U186" s="13">
        <v>8</v>
      </c>
      <c r="V186" s="13">
        <v>4</v>
      </c>
      <c r="W186" s="13">
        <v>3</v>
      </c>
      <c r="X186" s="13">
        <v>4</v>
      </c>
      <c r="Y186" s="13">
        <v>1</v>
      </c>
    </row>
    <row r="187" spans="1:25" x14ac:dyDescent="0.25">
      <c r="A187" s="10" t="s">
        <v>10</v>
      </c>
      <c r="B187" s="10" t="s">
        <v>48</v>
      </c>
      <c r="C187" s="11" t="s">
        <v>44</v>
      </c>
      <c r="D187" s="12">
        <v>15</v>
      </c>
      <c r="E187" s="10" t="s">
        <v>49</v>
      </c>
      <c r="F187" s="13">
        <v>2</v>
      </c>
      <c r="G187" s="13">
        <v>1</v>
      </c>
      <c r="H187" s="13">
        <v>3</v>
      </c>
      <c r="I187" s="13">
        <v>5</v>
      </c>
      <c r="J187" s="13">
        <v>3</v>
      </c>
      <c r="K187" s="13">
        <v>2</v>
      </c>
      <c r="L187" s="13">
        <v>8</v>
      </c>
      <c r="M187" s="13">
        <v>5</v>
      </c>
      <c r="N187" s="13">
        <v>0</v>
      </c>
      <c r="O187" s="13">
        <v>0</v>
      </c>
      <c r="P187" s="13">
        <v>4</v>
      </c>
      <c r="Q187" s="13">
        <v>3</v>
      </c>
      <c r="R187" s="13">
        <v>2</v>
      </c>
      <c r="S187" s="13">
        <v>1</v>
      </c>
      <c r="T187" s="13">
        <v>0</v>
      </c>
      <c r="U187" s="13">
        <v>0</v>
      </c>
      <c r="V187" s="13">
        <v>2</v>
      </c>
      <c r="W187" s="13">
        <v>3</v>
      </c>
      <c r="X187" s="13">
        <v>5</v>
      </c>
      <c r="Y187" s="13">
        <v>2</v>
      </c>
    </row>
    <row r="188" spans="1:25" x14ac:dyDescent="0.25">
      <c r="A188" s="10" t="s">
        <v>11</v>
      </c>
      <c r="B188" s="10" t="s">
        <v>48</v>
      </c>
      <c r="C188" s="11" t="s">
        <v>44</v>
      </c>
      <c r="D188" s="12">
        <v>15</v>
      </c>
      <c r="E188" s="10" t="s">
        <v>49</v>
      </c>
      <c r="F188" s="13">
        <v>2</v>
      </c>
      <c r="G188" s="13">
        <v>0</v>
      </c>
      <c r="H188" s="13">
        <v>0</v>
      </c>
      <c r="I188" s="13">
        <v>0</v>
      </c>
      <c r="J188" s="13">
        <v>0</v>
      </c>
      <c r="K188" s="13">
        <v>3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3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</row>
    <row r="189" spans="1:25" x14ac:dyDescent="0.25">
      <c r="A189" s="10" t="s">
        <v>12</v>
      </c>
      <c r="B189" s="10" t="s">
        <v>48</v>
      </c>
      <c r="C189" s="11" t="s">
        <v>44</v>
      </c>
      <c r="D189" s="12">
        <v>15</v>
      </c>
      <c r="E189" s="10" t="s">
        <v>49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</row>
    <row r="190" spans="1:25" x14ac:dyDescent="0.25">
      <c r="A190" s="10" t="s">
        <v>13</v>
      </c>
      <c r="B190" s="10" t="s">
        <v>48</v>
      </c>
      <c r="C190" s="11" t="s">
        <v>44</v>
      </c>
      <c r="D190" s="12">
        <v>15</v>
      </c>
      <c r="E190" s="10" t="s">
        <v>49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</row>
    <row r="191" spans="1:25" x14ac:dyDescent="0.25">
      <c r="A191" s="10" t="s">
        <v>14</v>
      </c>
      <c r="B191" s="10" t="s">
        <v>48</v>
      </c>
      <c r="C191" s="11" t="s">
        <v>44</v>
      </c>
      <c r="D191" s="12">
        <v>15</v>
      </c>
      <c r="E191" s="10" t="s">
        <v>49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</row>
    <row r="192" spans="1:25" x14ac:dyDescent="0.25">
      <c r="A192" s="10" t="s">
        <v>15</v>
      </c>
      <c r="B192" s="10" t="s">
        <v>48</v>
      </c>
      <c r="C192" s="11" t="s">
        <v>44</v>
      </c>
      <c r="D192" s="12">
        <v>15</v>
      </c>
      <c r="E192" s="10" t="s">
        <v>49</v>
      </c>
      <c r="F192" s="13">
        <v>0</v>
      </c>
      <c r="G192" s="13">
        <v>0</v>
      </c>
      <c r="H192" s="13">
        <v>0</v>
      </c>
      <c r="I192" s="13">
        <v>0</v>
      </c>
      <c r="J192" s="13">
        <v>3</v>
      </c>
      <c r="K192" s="13">
        <v>1</v>
      </c>
      <c r="L192" s="13">
        <v>4</v>
      </c>
      <c r="M192" s="13">
        <v>1</v>
      </c>
      <c r="N192" s="13">
        <v>3</v>
      </c>
      <c r="O192" s="13">
        <v>2</v>
      </c>
      <c r="P192" s="13">
        <v>3</v>
      </c>
      <c r="Q192" s="13">
        <v>6</v>
      </c>
      <c r="R192" s="13">
        <v>2</v>
      </c>
      <c r="S192" s="13">
        <v>2</v>
      </c>
      <c r="T192" s="13">
        <v>0</v>
      </c>
      <c r="U192" s="13">
        <v>0</v>
      </c>
      <c r="V192" s="13">
        <v>0</v>
      </c>
      <c r="W192" s="13">
        <v>0</v>
      </c>
      <c r="X192" s="13">
        <v>4</v>
      </c>
      <c r="Y192" s="13">
        <v>0</v>
      </c>
    </row>
    <row r="193" spans="1:25" x14ac:dyDescent="0.25">
      <c r="A193" s="10" t="s">
        <v>16</v>
      </c>
      <c r="B193" s="10" t="s">
        <v>48</v>
      </c>
      <c r="C193" s="11" t="s">
        <v>44</v>
      </c>
      <c r="D193" s="12">
        <v>15</v>
      </c>
      <c r="E193" s="10" t="s">
        <v>49</v>
      </c>
      <c r="F193" s="13">
        <v>0</v>
      </c>
      <c r="G193" s="13">
        <v>0</v>
      </c>
      <c r="H193" s="13">
        <v>3</v>
      </c>
      <c r="I193" s="13">
        <v>2</v>
      </c>
      <c r="J193" s="13">
        <v>2</v>
      </c>
      <c r="K193" s="13">
        <v>3</v>
      </c>
      <c r="L193" s="13">
        <v>1</v>
      </c>
      <c r="M193" s="13">
        <v>4</v>
      </c>
      <c r="N193" s="13">
        <v>0</v>
      </c>
      <c r="O193" s="13">
        <v>2</v>
      </c>
      <c r="P193" s="13">
        <v>5</v>
      </c>
      <c r="Q193" s="13">
        <v>1</v>
      </c>
      <c r="R193" s="13">
        <v>2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</row>
    <row r="194" spans="1:25" x14ac:dyDescent="0.25">
      <c r="A194" s="10" t="s">
        <v>17</v>
      </c>
      <c r="B194" s="10" t="s">
        <v>48</v>
      </c>
      <c r="C194" s="11" t="s">
        <v>44</v>
      </c>
      <c r="D194" s="12">
        <v>15</v>
      </c>
      <c r="E194" s="10" t="s">
        <v>49</v>
      </c>
      <c r="F194" s="13">
        <v>6</v>
      </c>
      <c r="G194" s="13">
        <v>1</v>
      </c>
      <c r="H194" s="13">
        <v>3</v>
      </c>
      <c r="I194" s="13">
        <v>2</v>
      </c>
      <c r="J194" s="13">
        <v>6</v>
      </c>
      <c r="K194" s="13">
        <v>2</v>
      </c>
      <c r="L194" s="13">
        <v>2</v>
      </c>
      <c r="M194" s="13">
        <v>1</v>
      </c>
      <c r="N194" s="13">
        <v>1</v>
      </c>
      <c r="O194" s="13">
        <v>2</v>
      </c>
      <c r="P194" s="13">
        <v>2</v>
      </c>
      <c r="Q194" s="13">
        <v>6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</row>
    <row r="195" spans="1:25" x14ac:dyDescent="0.25">
      <c r="A195" s="10" t="s">
        <v>18</v>
      </c>
      <c r="B195" s="10" t="s">
        <v>48</v>
      </c>
      <c r="C195" s="11" t="s">
        <v>44</v>
      </c>
      <c r="D195" s="12">
        <v>15</v>
      </c>
      <c r="E195" s="10" t="s">
        <v>49</v>
      </c>
      <c r="F195" s="13">
        <v>0</v>
      </c>
      <c r="G195" s="13">
        <v>0</v>
      </c>
      <c r="H195" s="13">
        <v>1</v>
      </c>
      <c r="I195" s="13">
        <v>2</v>
      </c>
      <c r="J195" s="13">
        <v>0</v>
      </c>
      <c r="K195" s="13">
        <v>4</v>
      </c>
      <c r="L195" s="13">
        <v>2</v>
      </c>
      <c r="M195" s="13">
        <v>0</v>
      </c>
      <c r="N195" s="13">
        <v>1</v>
      </c>
      <c r="O195" s="13">
        <v>1</v>
      </c>
      <c r="P195" s="13">
        <v>0</v>
      </c>
      <c r="Q195" s="13">
        <v>0</v>
      </c>
      <c r="R195" s="13">
        <v>1</v>
      </c>
      <c r="S195" s="13">
        <v>0</v>
      </c>
      <c r="T195" s="13">
        <v>1</v>
      </c>
      <c r="U195" s="13">
        <v>2</v>
      </c>
      <c r="V195" s="13">
        <v>0</v>
      </c>
      <c r="W195" s="13">
        <v>1</v>
      </c>
      <c r="X195" s="13">
        <v>2</v>
      </c>
      <c r="Y195" s="13">
        <v>0</v>
      </c>
    </row>
    <row r="196" spans="1:25" x14ac:dyDescent="0.25">
      <c r="A196" s="10" t="s">
        <v>19</v>
      </c>
      <c r="B196" s="10" t="s">
        <v>48</v>
      </c>
      <c r="C196" s="11" t="s">
        <v>44</v>
      </c>
      <c r="D196" s="12">
        <v>15</v>
      </c>
      <c r="E196" s="10" t="s">
        <v>49</v>
      </c>
      <c r="F196" s="13">
        <v>0</v>
      </c>
      <c r="G196" s="13">
        <v>1</v>
      </c>
      <c r="H196" s="13">
        <v>0</v>
      </c>
      <c r="I196" s="13">
        <v>0</v>
      </c>
      <c r="J196" s="13">
        <v>1</v>
      </c>
      <c r="K196" s="13">
        <v>1</v>
      </c>
      <c r="L196" s="13">
        <v>0</v>
      </c>
      <c r="M196" s="13">
        <v>1</v>
      </c>
      <c r="N196" s="13">
        <v>0</v>
      </c>
      <c r="O196" s="13">
        <v>1</v>
      </c>
      <c r="P196" s="13">
        <v>0</v>
      </c>
      <c r="Q196" s="13">
        <v>0</v>
      </c>
      <c r="R196" s="13">
        <v>1</v>
      </c>
      <c r="S196" s="13">
        <v>0</v>
      </c>
      <c r="T196" s="13">
        <v>0</v>
      </c>
      <c r="U196" s="13">
        <v>0</v>
      </c>
      <c r="V196" s="13">
        <v>0</v>
      </c>
      <c r="W196" s="13">
        <v>1</v>
      </c>
      <c r="X196" s="13">
        <v>0</v>
      </c>
      <c r="Y196" s="13">
        <v>0</v>
      </c>
    </row>
    <row r="197" spans="1:25" x14ac:dyDescent="0.25">
      <c r="A197" s="15" t="s">
        <v>20</v>
      </c>
      <c r="B197" s="15" t="s">
        <v>48</v>
      </c>
      <c r="C197" s="16" t="s">
        <v>44</v>
      </c>
      <c r="D197" s="17">
        <v>15</v>
      </c>
      <c r="E197" s="15" t="s">
        <v>49</v>
      </c>
      <c r="F197" s="18">
        <v>37</v>
      </c>
      <c r="G197" s="18">
        <v>25</v>
      </c>
      <c r="H197" s="18">
        <v>22</v>
      </c>
      <c r="I197" s="18">
        <v>22</v>
      </c>
      <c r="J197" s="18">
        <v>27</v>
      </c>
      <c r="K197" s="18">
        <v>27</v>
      </c>
      <c r="L197" s="18">
        <v>34</v>
      </c>
      <c r="M197" s="18">
        <v>21</v>
      </c>
      <c r="N197" s="18">
        <v>18</v>
      </c>
      <c r="O197" s="18">
        <v>16</v>
      </c>
      <c r="P197" s="18">
        <v>28</v>
      </c>
      <c r="Q197" s="18">
        <v>32</v>
      </c>
      <c r="R197" s="18">
        <v>10</v>
      </c>
      <c r="S197" s="18">
        <v>8</v>
      </c>
      <c r="T197" s="18">
        <v>3</v>
      </c>
      <c r="U197" s="18">
        <v>11</v>
      </c>
      <c r="V197" s="18">
        <v>6</v>
      </c>
      <c r="W197" s="18">
        <v>10</v>
      </c>
      <c r="X197" s="18">
        <v>15</v>
      </c>
      <c r="Y197" s="18">
        <v>3</v>
      </c>
    </row>
    <row r="198" spans="1:25" x14ac:dyDescent="0.25">
      <c r="A198" s="10" t="s">
        <v>5</v>
      </c>
      <c r="B198" s="10" t="s">
        <v>50</v>
      </c>
      <c r="C198" s="11" t="s">
        <v>44</v>
      </c>
      <c r="D198" s="12">
        <v>16</v>
      </c>
      <c r="E198" s="10" t="s">
        <v>51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</row>
    <row r="199" spans="1:25" x14ac:dyDescent="0.25">
      <c r="A199" s="10" t="s">
        <v>9</v>
      </c>
      <c r="B199" s="10" t="s">
        <v>50</v>
      </c>
      <c r="C199" s="11" t="s">
        <v>44</v>
      </c>
      <c r="D199" s="12">
        <v>16</v>
      </c>
      <c r="E199" s="10" t="s">
        <v>51</v>
      </c>
      <c r="F199" s="13">
        <v>6</v>
      </c>
      <c r="G199" s="13">
        <v>3</v>
      </c>
      <c r="H199" s="13">
        <v>8</v>
      </c>
      <c r="I199" s="13">
        <v>14</v>
      </c>
      <c r="J199" s="13">
        <v>26</v>
      </c>
      <c r="K199" s="13">
        <v>45</v>
      </c>
      <c r="L199" s="13">
        <v>8</v>
      </c>
      <c r="M199" s="13">
        <v>8</v>
      </c>
      <c r="N199" s="13">
        <v>26</v>
      </c>
      <c r="O199" s="13">
        <v>36</v>
      </c>
      <c r="P199" s="13">
        <v>2</v>
      </c>
      <c r="Q199" s="13">
        <v>3</v>
      </c>
      <c r="R199" s="13">
        <v>6</v>
      </c>
      <c r="S199" s="13">
        <v>1</v>
      </c>
      <c r="T199" s="13">
        <v>10</v>
      </c>
      <c r="U199" s="13">
        <v>2</v>
      </c>
      <c r="V199" s="13">
        <v>3</v>
      </c>
      <c r="W199" s="13">
        <v>4</v>
      </c>
      <c r="X199" s="13">
        <v>7</v>
      </c>
      <c r="Y199" s="13">
        <v>2</v>
      </c>
    </row>
    <row r="200" spans="1:25" x14ac:dyDescent="0.25">
      <c r="A200" s="10" t="s">
        <v>10</v>
      </c>
      <c r="B200" s="10" t="s">
        <v>50</v>
      </c>
      <c r="C200" s="11" t="s">
        <v>44</v>
      </c>
      <c r="D200" s="12">
        <v>16</v>
      </c>
      <c r="E200" s="10" t="s">
        <v>51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1</v>
      </c>
      <c r="O200" s="13">
        <v>0</v>
      </c>
      <c r="P200" s="13">
        <v>2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</row>
    <row r="201" spans="1:25" x14ac:dyDescent="0.25">
      <c r="A201" s="10" t="s">
        <v>11</v>
      </c>
      <c r="B201" s="10" t="s">
        <v>50</v>
      </c>
      <c r="C201" s="11" t="s">
        <v>44</v>
      </c>
      <c r="D201" s="12">
        <v>16</v>
      </c>
      <c r="E201" s="10" t="s">
        <v>51</v>
      </c>
      <c r="F201" s="13">
        <v>2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</row>
    <row r="202" spans="1:25" x14ac:dyDescent="0.25">
      <c r="A202" s="10" t="s">
        <v>12</v>
      </c>
      <c r="B202" s="10" t="s">
        <v>50</v>
      </c>
      <c r="C202" s="11" t="s">
        <v>44</v>
      </c>
      <c r="D202" s="12">
        <v>16</v>
      </c>
      <c r="E202" s="10" t="s">
        <v>51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</row>
    <row r="203" spans="1:25" x14ac:dyDescent="0.25">
      <c r="A203" s="10" t="s">
        <v>13</v>
      </c>
      <c r="B203" s="10" t="s">
        <v>50</v>
      </c>
      <c r="C203" s="11" t="s">
        <v>44</v>
      </c>
      <c r="D203" s="12">
        <v>16</v>
      </c>
      <c r="E203" s="10" t="s">
        <v>51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/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</row>
    <row r="204" spans="1:25" x14ac:dyDescent="0.25">
      <c r="A204" s="10" t="s">
        <v>14</v>
      </c>
      <c r="B204" s="10" t="s">
        <v>50</v>
      </c>
      <c r="C204" s="11" t="s">
        <v>44</v>
      </c>
      <c r="D204" s="12">
        <v>16</v>
      </c>
      <c r="E204" s="10" t="s">
        <v>51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</row>
    <row r="205" spans="1:25" x14ac:dyDescent="0.25">
      <c r="A205" s="10" t="s">
        <v>15</v>
      </c>
      <c r="B205" s="10" t="s">
        <v>50</v>
      </c>
      <c r="C205" s="11" t="s">
        <v>44</v>
      </c>
      <c r="D205" s="12">
        <v>16</v>
      </c>
      <c r="E205" s="10" t="s">
        <v>51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1</v>
      </c>
      <c r="P205" s="13">
        <v>2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</row>
    <row r="206" spans="1:25" x14ac:dyDescent="0.25">
      <c r="A206" s="10" t="s">
        <v>16</v>
      </c>
      <c r="B206" s="10" t="s">
        <v>50</v>
      </c>
      <c r="C206" s="11" t="s">
        <v>44</v>
      </c>
      <c r="D206" s="12">
        <v>16</v>
      </c>
      <c r="E206" s="10" t="s">
        <v>51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2</v>
      </c>
      <c r="L206" s="13">
        <v>1</v>
      </c>
      <c r="M206" s="13">
        <v>6</v>
      </c>
      <c r="N206" s="13">
        <v>2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</row>
    <row r="207" spans="1:25" x14ac:dyDescent="0.25">
      <c r="A207" s="10" t="s">
        <v>17</v>
      </c>
      <c r="B207" s="10" t="s">
        <v>50</v>
      </c>
      <c r="C207" s="11" t="s">
        <v>44</v>
      </c>
      <c r="D207" s="12">
        <v>16</v>
      </c>
      <c r="E207" s="10" t="s">
        <v>51</v>
      </c>
      <c r="F207" s="13">
        <v>0</v>
      </c>
      <c r="G207" s="13">
        <v>0</v>
      </c>
      <c r="H207" s="13">
        <v>0</v>
      </c>
      <c r="I207" s="13">
        <v>1</v>
      </c>
      <c r="J207" s="13">
        <v>8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</row>
    <row r="208" spans="1:25" x14ac:dyDescent="0.25">
      <c r="A208" s="10" t="s">
        <v>18</v>
      </c>
      <c r="B208" s="10" t="s">
        <v>50</v>
      </c>
      <c r="C208" s="11" t="s">
        <v>44</v>
      </c>
      <c r="D208" s="12">
        <v>16</v>
      </c>
      <c r="E208" s="10" t="s">
        <v>51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1</v>
      </c>
      <c r="S208" s="13">
        <v>1</v>
      </c>
      <c r="T208" s="13">
        <v>2</v>
      </c>
      <c r="U208" s="13">
        <v>0</v>
      </c>
      <c r="V208" s="13">
        <v>3</v>
      </c>
      <c r="W208" s="13">
        <v>0</v>
      </c>
      <c r="X208" s="13">
        <v>0</v>
      </c>
      <c r="Y208" s="13">
        <v>0</v>
      </c>
    </row>
    <row r="209" spans="1:25" x14ac:dyDescent="0.25">
      <c r="A209" s="10" t="s">
        <v>19</v>
      </c>
      <c r="B209" s="10" t="s">
        <v>50</v>
      </c>
      <c r="C209" s="11" t="s">
        <v>44</v>
      </c>
      <c r="D209" s="12">
        <v>16</v>
      </c>
      <c r="E209" s="10" t="s">
        <v>51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</row>
    <row r="210" spans="1:25" x14ac:dyDescent="0.25">
      <c r="A210" s="15" t="s">
        <v>20</v>
      </c>
      <c r="B210" s="15" t="s">
        <v>50</v>
      </c>
      <c r="C210" s="16" t="s">
        <v>44</v>
      </c>
      <c r="D210" s="17">
        <v>16</v>
      </c>
      <c r="E210" s="15" t="s">
        <v>51</v>
      </c>
      <c r="F210" s="18">
        <v>9</v>
      </c>
      <c r="G210" s="18">
        <v>4</v>
      </c>
      <c r="H210" s="18">
        <v>10</v>
      </c>
      <c r="I210" s="18">
        <v>16</v>
      </c>
      <c r="J210" s="18">
        <v>35</v>
      </c>
      <c r="K210" s="18">
        <v>49</v>
      </c>
      <c r="L210" s="18">
        <v>10</v>
      </c>
      <c r="M210" s="18">
        <v>15</v>
      </c>
      <c r="N210" s="18">
        <v>29</v>
      </c>
      <c r="O210" s="18">
        <v>38</v>
      </c>
      <c r="P210" s="18">
        <v>7</v>
      </c>
      <c r="Q210" s="18">
        <v>5</v>
      </c>
      <c r="R210" s="18">
        <v>7</v>
      </c>
      <c r="S210" s="18">
        <v>2</v>
      </c>
      <c r="T210" s="18">
        <v>13</v>
      </c>
      <c r="U210" s="18">
        <v>3</v>
      </c>
      <c r="V210" s="18">
        <v>6</v>
      </c>
      <c r="W210" s="18">
        <v>5</v>
      </c>
      <c r="X210" s="18">
        <v>7</v>
      </c>
      <c r="Y210" s="18">
        <v>3</v>
      </c>
    </row>
    <row r="211" spans="1:25" x14ac:dyDescent="0.25">
      <c r="A211" s="10" t="s">
        <v>5</v>
      </c>
      <c r="B211" s="10" t="s">
        <v>52</v>
      </c>
      <c r="C211" s="11" t="s">
        <v>44</v>
      </c>
      <c r="D211" s="12">
        <v>17</v>
      </c>
      <c r="E211" s="10" t="s">
        <v>53</v>
      </c>
      <c r="F211" s="13">
        <v>2</v>
      </c>
      <c r="G211" s="13">
        <v>4</v>
      </c>
      <c r="H211" s="13">
        <v>2</v>
      </c>
      <c r="I211" s="13">
        <v>3</v>
      </c>
      <c r="J211" s="13">
        <v>1</v>
      </c>
      <c r="K211" s="13">
        <v>5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</row>
    <row r="212" spans="1:25" x14ac:dyDescent="0.25">
      <c r="A212" s="10" t="s">
        <v>9</v>
      </c>
      <c r="B212" s="10" t="s">
        <v>52</v>
      </c>
      <c r="C212" s="11" t="s">
        <v>44</v>
      </c>
      <c r="D212" s="12">
        <v>17</v>
      </c>
      <c r="E212" s="10" t="s">
        <v>53</v>
      </c>
      <c r="F212" s="13">
        <v>38</v>
      </c>
      <c r="G212" s="13">
        <v>29</v>
      </c>
      <c r="H212" s="13">
        <v>22</v>
      </c>
      <c r="I212" s="13">
        <v>7</v>
      </c>
      <c r="J212" s="13">
        <v>15</v>
      </c>
      <c r="K212" s="13">
        <v>10</v>
      </c>
      <c r="L212" s="13">
        <v>4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</row>
    <row r="213" spans="1:25" x14ac:dyDescent="0.25">
      <c r="A213" s="10" t="s">
        <v>10</v>
      </c>
      <c r="B213" s="10" t="s">
        <v>52</v>
      </c>
      <c r="C213" s="11" t="s">
        <v>44</v>
      </c>
      <c r="D213" s="12">
        <v>17</v>
      </c>
      <c r="E213" s="10" t="s">
        <v>53</v>
      </c>
      <c r="F213" s="13">
        <v>11</v>
      </c>
      <c r="G213" s="13">
        <v>9</v>
      </c>
      <c r="H213" s="13">
        <v>11</v>
      </c>
      <c r="I213" s="13">
        <v>10</v>
      </c>
      <c r="J213" s="13">
        <v>6</v>
      </c>
      <c r="K213" s="13">
        <v>22</v>
      </c>
      <c r="L213" s="13">
        <v>12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</row>
    <row r="214" spans="1:25" x14ac:dyDescent="0.25">
      <c r="A214" s="10" t="s">
        <v>11</v>
      </c>
      <c r="B214" s="10" t="s">
        <v>52</v>
      </c>
      <c r="C214" s="11" t="s">
        <v>44</v>
      </c>
      <c r="D214" s="12">
        <v>17</v>
      </c>
      <c r="E214" s="10" t="s">
        <v>53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</row>
    <row r="215" spans="1:25" x14ac:dyDescent="0.25">
      <c r="A215" s="10" t="s">
        <v>12</v>
      </c>
      <c r="B215" s="10" t="s">
        <v>52</v>
      </c>
      <c r="C215" s="11" t="s">
        <v>44</v>
      </c>
      <c r="D215" s="12">
        <v>17</v>
      </c>
      <c r="E215" s="10" t="s">
        <v>53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</row>
    <row r="216" spans="1:25" x14ac:dyDescent="0.25">
      <c r="A216" s="10" t="s">
        <v>13</v>
      </c>
      <c r="B216" s="10" t="s">
        <v>52</v>
      </c>
      <c r="C216" s="11" t="s">
        <v>44</v>
      </c>
      <c r="D216" s="12">
        <v>17</v>
      </c>
      <c r="E216" s="10" t="s">
        <v>53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/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</row>
    <row r="217" spans="1:25" x14ac:dyDescent="0.25">
      <c r="A217" s="10" t="s">
        <v>14</v>
      </c>
      <c r="B217" s="10" t="s">
        <v>52</v>
      </c>
      <c r="C217" s="11" t="s">
        <v>44</v>
      </c>
      <c r="D217" s="12">
        <v>17</v>
      </c>
      <c r="E217" s="10" t="s">
        <v>53</v>
      </c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</row>
    <row r="218" spans="1:25" x14ac:dyDescent="0.25">
      <c r="A218" s="10" t="s">
        <v>15</v>
      </c>
      <c r="B218" s="10" t="s">
        <v>52</v>
      </c>
      <c r="C218" s="11" t="s">
        <v>44</v>
      </c>
      <c r="D218" s="12">
        <v>17</v>
      </c>
      <c r="E218" s="10" t="s">
        <v>53</v>
      </c>
      <c r="F218" s="13">
        <v>0</v>
      </c>
      <c r="G218" s="13">
        <v>1</v>
      </c>
      <c r="H218" s="13">
        <v>2</v>
      </c>
      <c r="I218" s="13">
        <v>0</v>
      </c>
      <c r="J218" s="13">
        <v>2</v>
      </c>
      <c r="K218" s="13">
        <v>4</v>
      </c>
      <c r="L218" s="13">
        <v>2</v>
      </c>
      <c r="M218" s="13">
        <v>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</row>
    <row r="219" spans="1:25" x14ac:dyDescent="0.25">
      <c r="A219" s="10" t="s">
        <v>16</v>
      </c>
      <c r="B219" s="10" t="s">
        <v>52</v>
      </c>
      <c r="C219" s="11" t="s">
        <v>44</v>
      </c>
      <c r="D219" s="12">
        <v>17</v>
      </c>
      <c r="E219" s="10" t="s">
        <v>53</v>
      </c>
      <c r="F219" s="13">
        <v>7</v>
      </c>
      <c r="G219" s="13">
        <v>7</v>
      </c>
      <c r="H219" s="13">
        <v>4</v>
      </c>
      <c r="I219" s="13">
        <v>2</v>
      </c>
      <c r="J219" s="13">
        <v>15</v>
      </c>
      <c r="K219" s="13">
        <v>8</v>
      </c>
      <c r="L219" s="13">
        <v>2</v>
      </c>
      <c r="M219" s="13">
        <v>4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</row>
    <row r="220" spans="1:25" x14ac:dyDescent="0.25">
      <c r="A220" s="10" t="s">
        <v>17</v>
      </c>
      <c r="B220" s="10" t="s">
        <v>52</v>
      </c>
      <c r="C220" s="11" t="s">
        <v>44</v>
      </c>
      <c r="D220" s="12">
        <v>17</v>
      </c>
      <c r="E220" s="10" t="s">
        <v>53</v>
      </c>
      <c r="F220" s="13">
        <v>2</v>
      </c>
      <c r="G220" s="13">
        <v>1</v>
      </c>
      <c r="H220" s="13">
        <v>0</v>
      </c>
      <c r="I220" s="13">
        <v>3</v>
      </c>
      <c r="J220" s="13">
        <v>3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</row>
    <row r="221" spans="1:25" x14ac:dyDescent="0.25">
      <c r="A221" s="10" t="s">
        <v>18</v>
      </c>
      <c r="B221" s="10" t="s">
        <v>52</v>
      </c>
      <c r="C221" s="11" t="s">
        <v>44</v>
      </c>
      <c r="D221" s="12">
        <v>17</v>
      </c>
      <c r="E221" s="10" t="s">
        <v>53</v>
      </c>
      <c r="F221" s="13">
        <v>2</v>
      </c>
      <c r="G221" s="13">
        <v>3</v>
      </c>
      <c r="H221" s="13">
        <v>1</v>
      </c>
      <c r="I221" s="13">
        <v>0</v>
      </c>
      <c r="J221" s="13">
        <v>2</v>
      </c>
      <c r="K221" s="13">
        <v>6</v>
      </c>
      <c r="L221" s="13">
        <v>9</v>
      </c>
      <c r="M221" s="13">
        <v>13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</row>
    <row r="222" spans="1:25" x14ac:dyDescent="0.25">
      <c r="A222" s="10" t="s">
        <v>19</v>
      </c>
      <c r="B222" s="10" t="s">
        <v>52</v>
      </c>
      <c r="C222" s="11" t="s">
        <v>44</v>
      </c>
      <c r="D222" s="12">
        <v>17</v>
      </c>
      <c r="E222" s="10" t="s">
        <v>53</v>
      </c>
      <c r="F222" s="13">
        <v>1</v>
      </c>
      <c r="G222" s="13">
        <v>1</v>
      </c>
      <c r="H222" s="13">
        <v>1</v>
      </c>
      <c r="I222" s="13">
        <v>2</v>
      </c>
      <c r="J222" s="13">
        <v>4</v>
      </c>
      <c r="K222" s="13">
        <v>3</v>
      </c>
      <c r="L222" s="13">
        <v>3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</row>
    <row r="223" spans="1:25" x14ac:dyDescent="0.25">
      <c r="A223" s="15" t="s">
        <v>20</v>
      </c>
      <c r="B223" s="15" t="s">
        <v>52</v>
      </c>
      <c r="C223" s="16" t="s">
        <v>44</v>
      </c>
      <c r="D223" s="17">
        <v>17</v>
      </c>
      <c r="E223" s="15" t="s">
        <v>53</v>
      </c>
      <c r="F223" s="18">
        <v>63</v>
      </c>
      <c r="G223" s="18">
        <v>55</v>
      </c>
      <c r="H223" s="18">
        <v>43</v>
      </c>
      <c r="I223" s="18">
        <v>27</v>
      </c>
      <c r="J223" s="18">
        <v>48</v>
      </c>
      <c r="K223" s="18">
        <v>60</v>
      </c>
      <c r="L223" s="18">
        <v>32</v>
      </c>
      <c r="M223" s="18">
        <v>24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</row>
    <row r="224" spans="1:25" x14ac:dyDescent="0.25">
      <c r="A224" s="10" t="s">
        <v>5</v>
      </c>
      <c r="B224" s="10" t="s">
        <v>54</v>
      </c>
      <c r="C224" s="11" t="s">
        <v>44</v>
      </c>
      <c r="D224" s="12">
        <v>18</v>
      </c>
      <c r="E224" s="10" t="s">
        <v>55</v>
      </c>
      <c r="F224" s="13">
        <v>1</v>
      </c>
      <c r="G224" s="13">
        <v>4</v>
      </c>
      <c r="H224" s="13">
        <v>5</v>
      </c>
      <c r="I224" s="13">
        <v>2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</row>
    <row r="225" spans="1:25" x14ac:dyDescent="0.25">
      <c r="A225" s="10" t="s">
        <v>9</v>
      </c>
      <c r="B225" s="10" t="s">
        <v>54</v>
      </c>
      <c r="C225" s="11" t="s">
        <v>44</v>
      </c>
      <c r="D225" s="12">
        <v>18</v>
      </c>
      <c r="E225" s="10" t="s">
        <v>55</v>
      </c>
      <c r="F225" s="13">
        <v>20</v>
      </c>
      <c r="G225" s="13">
        <v>19</v>
      </c>
      <c r="H225" s="13">
        <v>20</v>
      </c>
      <c r="I225" s="13">
        <v>7</v>
      </c>
      <c r="J225" s="13">
        <v>7</v>
      </c>
      <c r="K225" s="13">
        <v>8</v>
      </c>
      <c r="L225" s="13">
        <v>6</v>
      </c>
      <c r="M225" s="13">
        <v>5</v>
      </c>
      <c r="N225" s="13">
        <v>5</v>
      </c>
      <c r="O225" s="13">
        <v>17</v>
      </c>
      <c r="P225" s="13">
        <v>4</v>
      </c>
      <c r="Q225" s="13">
        <v>4</v>
      </c>
      <c r="R225" s="13">
        <v>7</v>
      </c>
      <c r="S225" s="13">
        <v>9</v>
      </c>
      <c r="T225" s="13">
        <v>6</v>
      </c>
      <c r="U225" s="13">
        <v>8</v>
      </c>
      <c r="V225" s="13">
        <v>12</v>
      </c>
      <c r="W225" s="13">
        <v>14</v>
      </c>
      <c r="X225" s="13">
        <v>2</v>
      </c>
      <c r="Y225" s="13">
        <v>7</v>
      </c>
    </row>
    <row r="226" spans="1:25" x14ac:dyDescent="0.25">
      <c r="A226" s="10" t="s">
        <v>10</v>
      </c>
      <c r="B226" s="10" t="s">
        <v>54</v>
      </c>
      <c r="C226" s="11" t="s">
        <v>44</v>
      </c>
      <c r="D226" s="12">
        <v>18</v>
      </c>
      <c r="E226" s="10" t="s">
        <v>55</v>
      </c>
      <c r="F226" s="13">
        <v>1</v>
      </c>
      <c r="G226" s="13">
        <v>1</v>
      </c>
      <c r="H226" s="13">
        <v>1</v>
      </c>
      <c r="I226" s="13">
        <v>1</v>
      </c>
      <c r="J226" s="13">
        <v>1</v>
      </c>
      <c r="K226" s="13">
        <v>1</v>
      </c>
      <c r="L226" s="13">
        <v>1</v>
      </c>
      <c r="M226" s="13">
        <v>0</v>
      </c>
      <c r="N226" s="13">
        <v>1</v>
      </c>
      <c r="O226" s="13">
        <v>6</v>
      </c>
      <c r="P226" s="13">
        <v>1</v>
      </c>
      <c r="Q226" s="13">
        <v>2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3</v>
      </c>
    </row>
    <row r="227" spans="1:25" x14ac:dyDescent="0.25">
      <c r="A227" s="10" t="s">
        <v>11</v>
      </c>
      <c r="B227" s="10" t="s">
        <v>54</v>
      </c>
      <c r="C227" s="11" t="s">
        <v>44</v>
      </c>
      <c r="D227" s="12">
        <v>18</v>
      </c>
      <c r="E227" s="10" t="s">
        <v>55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</row>
    <row r="228" spans="1:25" x14ac:dyDescent="0.25">
      <c r="A228" s="10" t="s">
        <v>12</v>
      </c>
      <c r="B228" s="10" t="s">
        <v>54</v>
      </c>
      <c r="C228" s="11" t="s">
        <v>44</v>
      </c>
      <c r="D228" s="12">
        <v>18</v>
      </c>
      <c r="E228" s="10" t="s">
        <v>55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</row>
    <row r="229" spans="1:25" x14ac:dyDescent="0.25">
      <c r="A229" s="10" t="s">
        <v>13</v>
      </c>
      <c r="B229" s="10" t="s">
        <v>54</v>
      </c>
      <c r="C229" s="11" t="s">
        <v>44</v>
      </c>
      <c r="D229" s="12">
        <v>18</v>
      </c>
      <c r="E229" s="10" t="s">
        <v>55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</row>
    <row r="230" spans="1:25" x14ac:dyDescent="0.25">
      <c r="A230" s="10" t="s">
        <v>14</v>
      </c>
      <c r="B230" s="10" t="s">
        <v>54</v>
      </c>
      <c r="C230" s="11" t="s">
        <v>44</v>
      </c>
      <c r="D230" s="12">
        <v>18</v>
      </c>
      <c r="E230" s="10" t="s">
        <v>55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</row>
    <row r="231" spans="1:25" x14ac:dyDescent="0.25">
      <c r="A231" s="10" t="s">
        <v>15</v>
      </c>
      <c r="B231" s="10" t="s">
        <v>54</v>
      </c>
      <c r="C231" s="11" t="s">
        <v>44</v>
      </c>
      <c r="D231" s="12">
        <v>18</v>
      </c>
      <c r="E231" s="10" t="s">
        <v>55</v>
      </c>
      <c r="F231" s="13">
        <v>1</v>
      </c>
      <c r="G231" s="13">
        <v>0</v>
      </c>
      <c r="H231" s="13">
        <v>1</v>
      </c>
      <c r="I231" s="13">
        <v>1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0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</row>
    <row r="232" spans="1:25" x14ac:dyDescent="0.25">
      <c r="A232" s="10" t="s">
        <v>16</v>
      </c>
      <c r="B232" s="10" t="s">
        <v>54</v>
      </c>
      <c r="C232" s="11" t="s">
        <v>44</v>
      </c>
      <c r="D232" s="12">
        <v>18</v>
      </c>
      <c r="E232" s="10" t="s">
        <v>55</v>
      </c>
      <c r="F232" s="13">
        <v>2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1</v>
      </c>
      <c r="M232" s="13">
        <v>0</v>
      </c>
      <c r="N232" s="13">
        <v>2</v>
      </c>
      <c r="O232" s="13">
        <v>1</v>
      </c>
      <c r="P232" s="13">
        <v>1</v>
      </c>
      <c r="Q232" s="13">
        <v>2</v>
      </c>
      <c r="R232" s="13">
        <v>2</v>
      </c>
      <c r="S232" s="13">
        <v>3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</row>
    <row r="233" spans="1:25" x14ac:dyDescent="0.25">
      <c r="A233" s="10" t="s">
        <v>17</v>
      </c>
      <c r="B233" s="10" t="s">
        <v>54</v>
      </c>
      <c r="C233" s="11" t="s">
        <v>44</v>
      </c>
      <c r="D233" s="12">
        <v>18</v>
      </c>
      <c r="E233" s="10" t="s">
        <v>55</v>
      </c>
      <c r="F233" s="13">
        <v>1</v>
      </c>
      <c r="G233" s="13">
        <v>2</v>
      </c>
      <c r="H233" s="13">
        <v>1</v>
      </c>
      <c r="I233" s="13">
        <v>2</v>
      </c>
      <c r="J233" s="13">
        <v>0</v>
      </c>
      <c r="K233" s="13">
        <v>0</v>
      </c>
      <c r="L233" s="13">
        <v>1</v>
      </c>
      <c r="M233" s="13">
        <v>1</v>
      </c>
      <c r="N233" s="13">
        <v>1</v>
      </c>
      <c r="O233" s="13">
        <v>0</v>
      </c>
      <c r="P233" s="13">
        <v>0</v>
      </c>
      <c r="Q233" s="13">
        <v>2</v>
      </c>
      <c r="R233" s="13">
        <v>1</v>
      </c>
      <c r="S233" s="13">
        <v>1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0</v>
      </c>
    </row>
    <row r="234" spans="1:25" x14ac:dyDescent="0.25">
      <c r="A234" s="10" t="s">
        <v>18</v>
      </c>
      <c r="B234" s="10" t="s">
        <v>54</v>
      </c>
      <c r="C234" s="11" t="s">
        <v>44</v>
      </c>
      <c r="D234" s="12">
        <v>18</v>
      </c>
      <c r="E234" s="10" t="s">
        <v>55</v>
      </c>
      <c r="F234" s="13">
        <v>2</v>
      </c>
      <c r="G234" s="13">
        <v>2</v>
      </c>
      <c r="H234" s="13">
        <v>1</v>
      </c>
      <c r="I234" s="13">
        <v>1</v>
      </c>
      <c r="J234" s="13">
        <v>6</v>
      </c>
      <c r="K234" s="13">
        <v>1</v>
      </c>
      <c r="L234" s="13">
        <v>1</v>
      </c>
      <c r="M234" s="13">
        <v>0</v>
      </c>
      <c r="N234" s="13">
        <v>2</v>
      </c>
      <c r="O234" s="13">
        <v>0</v>
      </c>
      <c r="P234" s="13">
        <v>1</v>
      </c>
      <c r="Q234" s="13">
        <v>0</v>
      </c>
      <c r="R234" s="13">
        <v>1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</row>
    <row r="235" spans="1:25" x14ac:dyDescent="0.25">
      <c r="A235" s="10" t="s">
        <v>19</v>
      </c>
      <c r="B235" s="10" t="s">
        <v>54</v>
      </c>
      <c r="C235" s="11" t="s">
        <v>44</v>
      </c>
      <c r="D235" s="12">
        <v>18</v>
      </c>
      <c r="E235" s="10" t="s">
        <v>55</v>
      </c>
      <c r="F235" s="13">
        <v>0</v>
      </c>
      <c r="G235" s="13">
        <v>0</v>
      </c>
      <c r="H235" s="13">
        <v>2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</row>
    <row r="236" spans="1:25" x14ac:dyDescent="0.25">
      <c r="A236" s="15" t="s">
        <v>20</v>
      </c>
      <c r="B236" s="15" t="s">
        <v>54</v>
      </c>
      <c r="C236" s="16" t="s">
        <v>44</v>
      </c>
      <c r="D236" s="17">
        <v>18</v>
      </c>
      <c r="E236" s="15" t="s">
        <v>55</v>
      </c>
      <c r="F236" s="18">
        <v>28</v>
      </c>
      <c r="G236" s="18">
        <v>28</v>
      </c>
      <c r="H236" s="18">
        <v>33</v>
      </c>
      <c r="I236" s="18">
        <v>14</v>
      </c>
      <c r="J236" s="18">
        <v>17</v>
      </c>
      <c r="K236" s="18">
        <v>13</v>
      </c>
      <c r="L236" s="18">
        <v>11</v>
      </c>
      <c r="M236" s="18">
        <v>7</v>
      </c>
      <c r="N236" s="18">
        <v>11</v>
      </c>
      <c r="O236" s="18">
        <v>25</v>
      </c>
      <c r="P236" s="18">
        <v>7</v>
      </c>
      <c r="Q236" s="18">
        <v>13</v>
      </c>
      <c r="R236" s="18">
        <v>11</v>
      </c>
      <c r="S236" s="18">
        <v>15</v>
      </c>
      <c r="T236" s="18">
        <v>8</v>
      </c>
      <c r="U236" s="18">
        <v>10</v>
      </c>
      <c r="V236" s="18">
        <v>15</v>
      </c>
      <c r="W236" s="18">
        <v>15</v>
      </c>
      <c r="X236" s="18">
        <v>4</v>
      </c>
      <c r="Y236" s="18">
        <v>11</v>
      </c>
    </row>
    <row r="237" spans="1:25" x14ac:dyDescent="0.25">
      <c r="A237" s="10" t="s">
        <v>5</v>
      </c>
      <c r="B237" s="10" t="s">
        <v>56</v>
      </c>
      <c r="C237" s="11" t="s">
        <v>44</v>
      </c>
      <c r="D237" s="12">
        <v>19</v>
      </c>
      <c r="E237" s="10" t="s">
        <v>57</v>
      </c>
      <c r="F237" s="13">
        <v>0</v>
      </c>
      <c r="G237" s="13">
        <v>1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2</v>
      </c>
      <c r="P237" s="13">
        <v>2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</row>
    <row r="238" spans="1:25" x14ac:dyDescent="0.25">
      <c r="A238" s="10" t="s">
        <v>9</v>
      </c>
      <c r="B238" s="10" t="s">
        <v>56</v>
      </c>
      <c r="C238" s="11" t="s">
        <v>44</v>
      </c>
      <c r="D238" s="12">
        <v>19</v>
      </c>
      <c r="E238" s="10" t="s">
        <v>57</v>
      </c>
      <c r="F238" s="13">
        <v>7</v>
      </c>
      <c r="G238" s="13">
        <v>15</v>
      </c>
      <c r="H238" s="13">
        <v>12</v>
      </c>
      <c r="I238" s="13">
        <v>9</v>
      </c>
      <c r="J238" s="13">
        <v>5</v>
      </c>
      <c r="K238" s="13">
        <v>8</v>
      </c>
      <c r="L238" s="13">
        <v>5</v>
      </c>
      <c r="M238" s="13">
        <v>2</v>
      </c>
      <c r="N238" s="13">
        <v>7</v>
      </c>
      <c r="O238" s="13">
        <v>9</v>
      </c>
      <c r="P238" s="13">
        <v>5</v>
      </c>
      <c r="Q238" s="13">
        <v>4</v>
      </c>
      <c r="R238" s="13">
        <v>5</v>
      </c>
      <c r="S238" s="13">
        <v>3</v>
      </c>
      <c r="T238" s="13">
        <v>7</v>
      </c>
      <c r="U238" s="13">
        <v>7</v>
      </c>
      <c r="V238" s="13">
        <v>3</v>
      </c>
      <c r="W238" s="13">
        <v>4</v>
      </c>
      <c r="X238" s="13">
        <v>2</v>
      </c>
      <c r="Y238" s="13">
        <v>6</v>
      </c>
    </row>
    <row r="239" spans="1:25" x14ac:dyDescent="0.25">
      <c r="A239" s="10" t="s">
        <v>10</v>
      </c>
      <c r="B239" s="10" t="s">
        <v>56</v>
      </c>
      <c r="C239" s="11" t="s">
        <v>44</v>
      </c>
      <c r="D239" s="12">
        <v>19</v>
      </c>
      <c r="E239" s="10" t="s">
        <v>57</v>
      </c>
      <c r="F239" s="13">
        <v>0</v>
      </c>
      <c r="G239" s="13">
        <v>4</v>
      </c>
      <c r="H239" s="13">
        <v>2</v>
      </c>
      <c r="I239" s="13">
        <v>1</v>
      </c>
      <c r="J239" s="13">
        <v>1</v>
      </c>
      <c r="K239" s="13">
        <v>1</v>
      </c>
      <c r="L239" s="13">
        <v>0</v>
      </c>
      <c r="M239" s="13">
        <v>1</v>
      </c>
      <c r="N239" s="13">
        <v>2</v>
      </c>
      <c r="O239" s="13">
        <v>5</v>
      </c>
      <c r="P239" s="13">
        <v>2</v>
      </c>
      <c r="Q239" s="13">
        <v>3</v>
      </c>
      <c r="R239" s="13">
        <v>0</v>
      </c>
      <c r="S239" s="13">
        <v>1</v>
      </c>
      <c r="T239" s="13">
        <v>1</v>
      </c>
      <c r="U239" s="13">
        <v>1</v>
      </c>
      <c r="V239" s="13">
        <v>2</v>
      </c>
      <c r="W239" s="13">
        <v>0</v>
      </c>
      <c r="X239" s="13">
        <v>1</v>
      </c>
      <c r="Y239" s="13">
        <v>1</v>
      </c>
    </row>
    <row r="240" spans="1:25" x14ac:dyDescent="0.25">
      <c r="A240" s="10" t="s">
        <v>11</v>
      </c>
      <c r="B240" s="10" t="s">
        <v>56</v>
      </c>
      <c r="C240" s="11" t="s">
        <v>44</v>
      </c>
      <c r="D240" s="12">
        <v>19</v>
      </c>
      <c r="E240" s="10" t="s">
        <v>57</v>
      </c>
      <c r="F240" s="13">
        <v>1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</row>
    <row r="241" spans="1:25" x14ac:dyDescent="0.25">
      <c r="A241" s="10" t="s">
        <v>12</v>
      </c>
      <c r="B241" s="10" t="s">
        <v>56</v>
      </c>
      <c r="C241" s="11" t="s">
        <v>44</v>
      </c>
      <c r="D241" s="12">
        <v>19</v>
      </c>
      <c r="E241" s="10" t="s">
        <v>57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</row>
    <row r="242" spans="1:25" x14ac:dyDescent="0.25">
      <c r="A242" s="10" t="s">
        <v>13</v>
      </c>
      <c r="B242" s="10" t="s">
        <v>56</v>
      </c>
      <c r="C242" s="11" t="s">
        <v>44</v>
      </c>
      <c r="D242" s="12">
        <v>19</v>
      </c>
      <c r="E242" s="10" t="s">
        <v>57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</row>
    <row r="243" spans="1:25" x14ac:dyDescent="0.25">
      <c r="A243" s="10" t="s">
        <v>14</v>
      </c>
      <c r="B243" s="10" t="s">
        <v>56</v>
      </c>
      <c r="C243" s="11" t="s">
        <v>44</v>
      </c>
      <c r="D243" s="12">
        <v>19</v>
      </c>
      <c r="E243" s="10" t="s">
        <v>57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</row>
    <row r="244" spans="1:25" x14ac:dyDescent="0.25">
      <c r="A244" s="10" t="s">
        <v>15</v>
      </c>
      <c r="B244" s="10" t="s">
        <v>56</v>
      </c>
      <c r="C244" s="11" t="s">
        <v>44</v>
      </c>
      <c r="D244" s="12">
        <v>19</v>
      </c>
      <c r="E244" s="10" t="s">
        <v>57</v>
      </c>
      <c r="F244" s="13">
        <v>2</v>
      </c>
      <c r="G244" s="13">
        <v>0</v>
      </c>
      <c r="H244" s="13">
        <v>2</v>
      </c>
      <c r="I244" s="13">
        <v>0</v>
      </c>
      <c r="J244" s="13">
        <v>1</v>
      </c>
      <c r="K244" s="13">
        <v>2</v>
      </c>
      <c r="L244" s="13">
        <v>2</v>
      </c>
      <c r="M244" s="13">
        <v>1</v>
      </c>
      <c r="N244" s="13">
        <v>1</v>
      </c>
      <c r="O244" s="13">
        <v>3</v>
      </c>
      <c r="P244" s="13">
        <v>2</v>
      </c>
      <c r="Q244" s="13">
        <v>4</v>
      </c>
      <c r="R244" s="13">
        <v>3</v>
      </c>
      <c r="S244" s="13">
        <v>0</v>
      </c>
      <c r="T244" s="13">
        <v>0</v>
      </c>
      <c r="U244" s="13">
        <v>0</v>
      </c>
      <c r="V244" s="13">
        <v>2</v>
      </c>
      <c r="W244" s="13">
        <v>1</v>
      </c>
      <c r="X244" s="13">
        <v>0</v>
      </c>
      <c r="Y244" s="13">
        <v>0</v>
      </c>
    </row>
    <row r="245" spans="1:25" x14ac:dyDescent="0.25">
      <c r="A245" s="10" t="s">
        <v>16</v>
      </c>
      <c r="B245" s="10" t="s">
        <v>56</v>
      </c>
      <c r="C245" s="11" t="s">
        <v>44</v>
      </c>
      <c r="D245" s="12">
        <v>19</v>
      </c>
      <c r="E245" s="10" t="s">
        <v>57</v>
      </c>
      <c r="F245" s="13">
        <v>3</v>
      </c>
      <c r="G245" s="13">
        <v>0</v>
      </c>
      <c r="H245" s="13">
        <v>2</v>
      </c>
      <c r="I245" s="13">
        <v>0</v>
      </c>
      <c r="J245" s="13">
        <v>4</v>
      </c>
      <c r="K245" s="13">
        <v>2</v>
      </c>
      <c r="L245" s="13">
        <v>2</v>
      </c>
      <c r="M245" s="13">
        <v>4</v>
      </c>
      <c r="N245" s="13">
        <v>2</v>
      </c>
      <c r="O245" s="13">
        <v>3</v>
      </c>
      <c r="P245" s="13">
        <v>3</v>
      </c>
      <c r="Q245" s="13">
        <v>2</v>
      </c>
      <c r="R245" s="13">
        <v>2</v>
      </c>
      <c r="S245" s="13">
        <v>2</v>
      </c>
      <c r="T245" s="13">
        <v>0</v>
      </c>
      <c r="U245" s="13">
        <v>2</v>
      </c>
      <c r="V245" s="13">
        <v>1</v>
      </c>
      <c r="W245" s="13">
        <v>0</v>
      </c>
      <c r="X245" s="13">
        <v>1</v>
      </c>
      <c r="Y245" s="13">
        <v>1</v>
      </c>
    </row>
    <row r="246" spans="1:25" x14ac:dyDescent="0.25">
      <c r="A246" s="10" t="s">
        <v>17</v>
      </c>
      <c r="B246" s="10" t="s">
        <v>56</v>
      </c>
      <c r="C246" s="11" t="s">
        <v>44</v>
      </c>
      <c r="D246" s="12">
        <v>19</v>
      </c>
      <c r="E246" s="10" t="s">
        <v>57</v>
      </c>
      <c r="F246" s="13">
        <v>0</v>
      </c>
      <c r="G246" s="13">
        <v>3</v>
      </c>
      <c r="H246" s="13">
        <v>1</v>
      </c>
      <c r="I246" s="13">
        <v>0</v>
      </c>
      <c r="J246" s="13">
        <v>0</v>
      </c>
      <c r="K246" s="13">
        <v>0</v>
      </c>
      <c r="L246" s="13">
        <v>1</v>
      </c>
      <c r="M246" s="13">
        <v>1</v>
      </c>
      <c r="N246" s="13">
        <v>0</v>
      </c>
      <c r="O246" s="13">
        <v>0</v>
      </c>
      <c r="P246" s="13">
        <v>1</v>
      </c>
      <c r="Q246" s="13">
        <v>6</v>
      </c>
      <c r="R246" s="13">
        <v>0</v>
      </c>
      <c r="S246" s="13">
        <v>4</v>
      </c>
      <c r="T246" s="13">
        <v>2</v>
      </c>
      <c r="U246" s="13">
        <v>1</v>
      </c>
      <c r="V246" s="13">
        <v>2</v>
      </c>
      <c r="W246" s="13">
        <v>0</v>
      </c>
      <c r="X246" s="13">
        <v>0</v>
      </c>
      <c r="Y246" s="13">
        <v>1</v>
      </c>
    </row>
    <row r="247" spans="1:25" x14ac:dyDescent="0.25">
      <c r="A247" s="10" t="s">
        <v>18</v>
      </c>
      <c r="B247" s="10" t="s">
        <v>56</v>
      </c>
      <c r="C247" s="11" t="s">
        <v>44</v>
      </c>
      <c r="D247" s="12">
        <v>19</v>
      </c>
      <c r="E247" s="10" t="s">
        <v>57</v>
      </c>
      <c r="F247" s="13">
        <v>0</v>
      </c>
      <c r="G247" s="13">
        <v>0</v>
      </c>
      <c r="H247" s="13">
        <v>0</v>
      </c>
      <c r="I247" s="13">
        <v>2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</row>
    <row r="248" spans="1:25" x14ac:dyDescent="0.25">
      <c r="A248" s="10" t="s">
        <v>19</v>
      </c>
      <c r="B248" s="10" t="s">
        <v>56</v>
      </c>
      <c r="C248" s="11" t="s">
        <v>44</v>
      </c>
      <c r="D248" s="12">
        <v>19</v>
      </c>
      <c r="E248" s="10" t="s">
        <v>57</v>
      </c>
      <c r="F248" s="13">
        <v>0</v>
      </c>
      <c r="G248" s="13">
        <v>0</v>
      </c>
      <c r="H248" s="13">
        <v>0</v>
      </c>
      <c r="I248" s="13">
        <v>0</v>
      </c>
      <c r="J248" s="13">
        <v>1</v>
      </c>
      <c r="K248" s="13">
        <v>0</v>
      </c>
      <c r="L248" s="13">
        <v>0</v>
      </c>
      <c r="M248" s="13">
        <v>0</v>
      </c>
      <c r="N248" s="13">
        <v>0</v>
      </c>
      <c r="O248" s="13">
        <v>5</v>
      </c>
      <c r="P248" s="13">
        <v>5</v>
      </c>
      <c r="Q248" s="13">
        <v>3</v>
      </c>
      <c r="R248" s="13">
        <v>3</v>
      </c>
      <c r="S248" s="13">
        <v>2</v>
      </c>
      <c r="T248" s="13">
        <v>1</v>
      </c>
      <c r="U248" s="13">
        <v>0</v>
      </c>
      <c r="V248" s="13">
        <v>0</v>
      </c>
      <c r="W248" s="13">
        <v>1</v>
      </c>
      <c r="X248" s="13">
        <v>0</v>
      </c>
      <c r="Y248" s="13">
        <v>0</v>
      </c>
    </row>
    <row r="249" spans="1:25" x14ac:dyDescent="0.25">
      <c r="A249" s="15" t="s">
        <v>20</v>
      </c>
      <c r="B249" s="15" t="s">
        <v>56</v>
      </c>
      <c r="C249" s="16" t="s">
        <v>44</v>
      </c>
      <c r="D249" s="17">
        <v>19</v>
      </c>
      <c r="E249" s="15" t="s">
        <v>57</v>
      </c>
      <c r="F249" s="18">
        <v>13</v>
      </c>
      <c r="G249" s="18">
        <v>23</v>
      </c>
      <c r="H249" s="18">
        <v>20</v>
      </c>
      <c r="I249" s="18">
        <v>13</v>
      </c>
      <c r="J249" s="18">
        <v>12</v>
      </c>
      <c r="K249" s="18">
        <v>13</v>
      </c>
      <c r="L249" s="18">
        <v>10</v>
      </c>
      <c r="M249" s="18">
        <v>9</v>
      </c>
      <c r="N249" s="18">
        <v>12</v>
      </c>
      <c r="O249" s="18">
        <v>27</v>
      </c>
      <c r="P249" s="18">
        <v>20</v>
      </c>
      <c r="Q249" s="18">
        <v>22</v>
      </c>
      <c r="R249" s="18">
        <v>13</v>
      </c>
      <c r="S249" s="18">
        <v>12</v>
      </c>
      <c r="T249" s="18">
        <v>12</v>
      </c>
      <c r="U249" s="18">
        <v>11</v>
      </c>
      <c r="V249" s="18">
        <v>10</v>
      </c>
      <c r="W249" s="18">
        <v>6</v>
      </c>
      <c r="X249" s="18">
        <v>4</v>
      </c>
      <c r="Y249" s="18">
        <v>9</v>
      </c>
    </row>
    <row r="250" spans="1:25" x14ac:dyDescent="0.25">
      <c r="A250" s="10" t="s">
        <v>5</v>
      </c>
      <c r="B250" s="10" t="s">
        <v>54</v>
      </c>
      <c r="C250" s="11" t="s">
        <v>44</v>
      </c>
      <c r="D250" s="12">
        <v>20</v>
      </c>
      <c r="E250" s="10" t="s">
        <v>58</v>
      </c>
      <c r="F250" s="13">
        <v>0</v>
      </c>
      <c r="G250" s="13">
        <v>0</v>
      </c>
      <c r="H250" s="13">
        <v>0</v>
      </c>
      <c r="I250" s="13">
        <v>0</v>
      </c>
      <c r="J250" s="13">
        <v>1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</row>
    <row r="251" spans="1:25" x14ac:dyDescent="0.25">
      <c r="A251" s="10" t="s">
        <v>9</v>
      </c>
      <c r="B251" s="10" t="s">
        <v>54</v>
      </c>
      <c r="C251" s="11" t="s">
        <v>44</v>
      </c>
      <c r="D251" s="12">
        <v>20</v>
      </c>
      <c r="E251" s="10" t="s">
        <v>58</v>
      </c>
      <c r="F251" s="13">
        <v>9</v>
      </c>
      <c r="G251" s="13">
        <v>10</v>
      </c>
      <c r="H251" s="13">
        <v>8</v>
      </c>
      <c r="I251" s="13">
        <v>5</v>
      </c>
      <c r="J251" s="13">
        <v>4</v>
      </c>
      <c r="K251" s="13">
        <v>4</v>
      </c>
      <c r="L251" s="13">
        <v>10</v>
      </c>
      <c r="M251" s="13">
        <v>1</v>
      </c>
      <c r="N251" s="13">
        <v>1</v>
      </c>
      <c r="O251" s="13">
        <v>4</v>
      </c>
      <c r="P251" s="13">
        <v>1</v>
      </c>
      <c r="Q251" s="13">
        <v>4</v>
      </c>
      <c r="R251" s="13">
        <v>3</v>
      </c>
      <c r="S251" s="13">
        <v>8</v>
      </c>
      <c r="T251" s="13">
        <v>2</v>
      </c>
      <c r="U251" s="13">
        <v>5</v>
      </c>
      <c r="V251" s="13">
        <v>0</v>
      </c>
      <c r="W251" s="13">
        <v>2</v>
      </c>
      <c r="X251" s="13">
        <v>1</v>
      </c>
      <c r="Y251" s="13">
        <v>2</v>
      </c>
    </row>
    <row r="252" spans="1:25" x14ac:dyDescent="0.25">
      <c r="A252" s="10" t="s">
        <v>10</v>
      </c>
      <c r="B252" s="10" t="s">
        <v>54</v>
      </c>
      <c r="C252" s="11" t="s">
        <v>44</v>
      </c>
      <c r="D252" s="12">
        <v>20</v>
      </c>
      <c r="E252" s="10" t="s">
        <v>58</v>
      </c>
      <c r="F252" s="13">
        <v>3</v>
      </c>
      <c r="G252" s="13">
        <v>0</v>
      </c>
      <c r="H252" s="13">
        <v>0</v>
      </c>
      <c r="I252" s="13">
        <v>1</v>
      </c>
      <c r="J252" s="13">
        <v>0</v>
      </c>
      <c r="K252" s="13">
        <v>1</v>
      </c>
      <c r="L252" s="13">
        <v>0</v>
      </c>
      <c r="M252" s="13">
        <v>2</v>
      </c>
      <c r="N252" s="13">
        <v>4</v>
      </c>
      <c r="O252" s="13">
        <v>9</v>
      </c>
      <c r="P252" s="13">
        <v>2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1</v>
      </c>
      <c r="Y252" s="13">
        <v>3</v>
      </c>
    </row>
    <row r="253" spans="1:25" x14ac:dyDescent="0.25">
      <c r="A253" s="10" t="s">
        <v>11</v>
      </c>
      <c r="B253" s="10" t="s">
        <v>54</v>
      </c>
      <c r="C253" s="11" t="s">
        <v>44</v>
      </c>
      <c r="D253" s="12">
        <v>20</v>
      </c>
      <c r="E253" s="10" t="s">
        <v>58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1</v>
      </c>
      <c r="M253" s="13">
        <v>0</v>
      </c>
      <c r="N253" s="13">
        <v>0</v>
      </c>
      <c r="O253" s="13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</row>
    <row r="254" spans="1:25" x14ac:dyDescent="0.25">
      <c r="A254" s="10" t="s">
        <v>12</v>
      </c>
      <c r="B254" s="10" t="s">
        <v>54</v>
      </c>
      <c r="C254" s="11" t="s">
        <v>44</v>
      </c>
      <c r="D254" s="12">
        <v>20</v>
      </c>
      <c r="E254" s="10" t="s">
        <v>58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</row>
    <row r="255" spans="1:25" x14ac:dyDescent="0.25">
      <c r="A255" s="10" t="s">
        <v>13</v>
      </c>
      <c r="B255" s="10" t="s">
        <v>54</v>
      </c>
      <c r="C255" s="11" t="s">
        <v>44</v>
      </c>
      <c r="D255" s="12">
        <v>20</v>
      </c>
      <c r="E255" s="10" t="s">
        <v>58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</row>
    <row r="256" spans="1:25" x14ac:dyDescent="0.25">
      <c r="A256" s="10" t="s">
        <v>14</v>
      </c>
      <c r="B256" s="10" t="s">
        <v>54</v>
      </c>
      <c r="C256" s="11" t="s">
        <v>44</v>
      </c>
      <c r="D256" s="12">
        <v>20</v>
      </c>
      <c r="E256" s="10" t="s">
        <v>58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</row>
    <row r="257" spans="1:25" x14ac:dyDescent="0.25">
      <c r="A257" s="10" t="s">
        <v>15</v>
      </c>
      <c r="B257" s="10" t="s">
        <v>54</v>
      </c>
      <c r="C257" s="11" t="s">
        <v>44</v>
      </c>
      <c r="D257" s="12">
        <v>20</v>
      </c>
      <c r="E257" s="10" t="s">
        <v>58</v>
      </c>
      <c r="F257" s="13">
        <v>3</v>
      </c>
      <c r="G257" s="13">
        <v>0</v>
      </c>
      <c r="H257" s="13">
        <v>2</v>
      </c>
      <c r="I257" s="13">
        <v>0</v>
      </c>
      <c r="J257" s="13">
        <v>0</v>
      </c>
      <c r="K257" s="13">
        <v>0</v>
      </c>
      <c r="L257" s="13">
        <v>0</v>
      </c>
      <c r="M257" s="13">
        <v>1</v>
      </c>
      <c r="N257" s="13">
        <v>2</v>
      </c>
      <c r="O257" s="13">
        <v>1</v>
      </c>
      <c r="P257" s="13">
        <v>0</v>
      </c>
      <c r="Q257" s="13">
        <v>2</v>
      </c>
      <c r="R257" s="13">
        <v>1</v>
      </c>
      <c r="S257" s="13">
        <v>2</v>
      </c>
      <c r="T257" s="13">
        <v>0</v>
      </c>
      <c r="U257" s="13">
        <v>1</v>
      </c>
      <c r="V257" s="13">
        <v>1</v>
      </c>
      <c r="W257" s="13">
        <v>0</v>
      </c>
      <c r="X257" s="13">
        <v>0</v>
      </c>
      <c r="Y257" s="13">
        <v>1</v>
      </c>
    </row>
    <row r="258" spans="1:25" x14ac:dyDescent="0.25">
      <c r="A258" s="10" t="s">
        <v>16</v>
      </c>
      <c r="B258" s="10" t="s">
        <v>54</v>
      </c>
      <c r="C258" s="11" t="s">
        <v>44</v>
      </c>
      <c r="D258" s="12">
        <v>20</v>
      </c>
      <c r="E258" s="10" t="s">
        <v>58</v>
      </c>
      <c r="F258" s="13">
        <v>0</v>
      </c>
      <c r="G258" s="13">
        <v>0</v>
      </c>
      <c r="H258" s="13">
        <v>3</v>
      </c>
      <c r="I258" s="13">
        <v>1</v>
      </c>
      <c r="J258" s="13">
        <v>4</v>
      </c>
      <c r="K258" s="13">
        <v>50</v>
      </c>
      <c r="L258" s="13">
        <v>11</v>
      </c>
      <c r="M258" s="13">
        <v>2</v>
      </c>
      <c r="N258" s="13">
        <v>1</v>
      </c>
      <c r="O258" s="13">
        <v>1</v>
      </c>
      <c r="P258" s="13">
        <v>2</v>
      </c>
      <c r="Q258" s="13">
        <v>0</v>
      </c>
      <c r="R258" s="13">
        <v>2</v>
      </c>
      <c r="S258" s="13">
        <v>2</v>
      </c>
      <c r="T258" s="13">
        <v>0</v>
      </c>
      <c r="U258" s="13">
        <v>1</v>
      </c>
      <c r="V258" s="13">
        <v>1</v>
      </c>
      <c r="W258" s="13">
        <v>0</v>
      </c>
      <c r="X258" s="13">
        <v>1</v>
      </c>
      <c r="Y258" s="13">
        <v>1</v>
      </c>
    </row>
    <row r="259" spans="1:25" x14ac:dyDescent="0.25">
      <c r="A259" s="10" t="s">
        <v>17</v>
      </c>
      <c r="B259" s="10" t="s">
        <v>54</v>
      </c>
      <c r="C259" s="11" t="s">
        <v>44</v>
      </c>
      <c r="D259" s="12">
        <v>20</v>
      </c>
      <c r="E259" s="10" t="s">
        <v>58</v>
      </c>
      <c r="F259" s="13">
        <v>0</v>
      </c>
      <c r="G259" s="13">
        <v>1</v>
      </c>
      <c r="H259" s="13">
        <v>0</v>
      </c>
      <c r="I259" s="13">
        <v>0</v>
      </c>
      <c r="J259" s="13">
        <v>12</v>
      </c>
      <c r="K259" s="13">
        <v>6</v>
      </c>
      <c r="L259" s="13">
        <v>2</v>
      </c>
      <c r="M259" s="13">
        <v>0</v>
      </c>
      <c r="N259" s="13">
        <v>0</v>
      </c>
      <c r="O259" s="13">
        <v>0</v>
      </c>
      <c r="P259" s="13">
        <v>0</v>
      </c>
      <c r="Q259" s="13">
        <v>1</v>
      </c>
      <c r="R259" s="13">
        <v>2</v>
      </c>
      <c r="S259" s="13">
        <v>1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</row>
    <row r="260" spans="1:25" x14ac:dyDescent="0.25">
      <c r="A260" s="10" t="s">
        <v>18</v>
      </c>
      <c r="B260" s="10" t="s">
        <v>54</v>
      </c>
      <c r="C260" s="11" t="s">
        <v>44</v>
      </c>
      <c r="D260" s="12">
        <v>20</v>
      </c>
      <c r="E260" s="10" t="s">
        <v>58</v>
      </c>
      <c r="F260" s="13">
        <v>1</v>
      </c>
      <c r="G260" s="13">
        <v>0</v>
      </c>
      <c r="H260" s="13">
        <v>0</v>
      </c>
      <c r="I260" s="13">
        <v>1</v>
      </c>
      <c r="J260" s="13">
        <v>0</v>
      </c>
      <c r="K260" s="13">
        <v>0</v>
      </c>
      <c r="L260" s="13">
        <v>2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</row>
    <row r="261" spans="1:25" x14ac:dyDescent="0.25">
      <c r="A261" s="10" t="s">
        <v>19</v>
      </c>
      <c r="B261" s="10" t="s">
        <v>54</v>
      </c>
      <c r="C261" s="11" t="s">
        <v>44</v>
      </c>
      <c r="D261" s="12">
        <v>20</v>
      </c>
      <c r="E261" s="10" t="s">
        <v>58</v>
      </c>
      <c r="F261" s="13">
        <v>0</v>
      </c>
      <c r="G261" s="13">
        <v>0</v>
      </c>
      <c r="H261" s="13">
        <v>0</v>
      </c>
      <c r="I261" s="13">
        <v>0</v>
      </c>
      <c r="J261" s="13">
        <v>9</v>
      </c>
      <c r="K261" s="13">
        <v>0</v>
      </c>
      <c r="L261" s="13">
        <v>0</v>
      </c>
      <c r="M261" s="13">
        <v>0</v>
      </c>
      <c r="N261" s="13">
        <v>2</v>
      </c>
      <c r="O261" s="13">
        <v>2</v>
      </c>
      <c r="P261" s="13">
        <v>1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</row>
    <row r="262" spans="1:25" x14ac:dyDescent="0.25">
      <c r="A262" s="15" t="s">
        <v>20</v>
      </c>
      <c r="B262" s="15" t="s">
        <v>54</v>
      </c>
      <c r="C262" s="16" t="s">
        <v>44</v>
      </c>
      <c r="D262" s="17">
        <v>20</v>
      </c>
      <c r="E262" s="15" t="s">
        <v>58</v>
      </c>
      <c r="F262" s="18">
        <v>16</v>
      </c>
      <c r="G262" s="18">
        <v>11</v>
      </c>
      <c r="H262" s="18">
        <v>13</v>
      </c>
      <c r="I262" s="18">
        <v>8</v>
      </c>
      <c r="J262" s="18">
        <v>30</v>
      </c>
      <c r="K262" s="18">
        <v>61</v>
      </c>
      <c r="L262" s="18">
        <v>26</v>
      </c>
      <c r="M262" s="18">
        <v>6</v>
      </c>
      <c r="N262" s="18">
        <v>10</v>
      </c>
      <c r="O262" s="18">
        <v>17</v>
      </c>
      <c r="P262" s="18">
        <v>8</v>
      </c>
      <c r="Q262" s="18">
        <v>7</v>
      </c>
      <c r="R262" s="18">
        <v>9</v>
      </c>
      <c r="S262" s="18">
        <v>13</v>
      </c>
      <c r="T262" s="18">
        <v>3</v>
      </c>
      <c r="U262" s="18">
        <v>7</v>
      </c>
      <c r="V262" s="18">
        <v>2</v>
      </c>
      <c r="W262" s="18">
        <v>2</v>
      </c>
      <c r="X262" s="18">
        <v>3</v>
      </c>
      <c r="Y262" s="18">
        <v>7</v>
      </c>
    </row>
    <row r="263" spans="1:25" x14ac:dyDescent="0.25">
      <c r="A263" s="10" t="s">
        <v>5</v>
      </c>
      <c r="B263" s="10" t="s">
        <v>59</v>
      </c>
      <c r="C263" s="11" t="s">
        <v>44</v>
      </c>
      <c r="D263" s="12">
        <v>21</v>
      </c>
      <c r="E263" s="10" t="s">
        <v>60</v>
      </c>
      <c r="F263" s="13">
        <v>27</v>
      </c>
      <c r="G263" s="13">
        <v>29</v>
      </c>
      <c r="H263" s="13">
        <v>33</v>
      </c>
      <c r="I263" s="13">
        <v>35</v>
      </c>
      <c r="J263" s="13">
        <v>27</v>
      </c>
      <c r="K263" s="13">
        <v>42</v>
      </c>
      <c r="L263" s="13">
        <v>41</v>
      </c>
      <c r="M263" s="13">
        <v>27</v>
      </c>
      <c r="N263" s="13">
        <v>26</v>
      </c>
      <c r="O263" s="13">
        <v>29</v>
      </c>
      <c r="P263" s="13">
        <v>20</v>
      </c>
      <c r="Q263" s="13">
        <v>29</v>
      </c>
      <c r="R263" s="13">
        <v>34</v>
      </c>
      <c r="S263" s="13">
        <v>11</v>
      </c>
      <c r="T263" s="13">
        <v>7</v>
      </c>
      <c r="U263" s="13">
        <v>11</v>
      </c>
      <c r="V263" s="13">
        <v>6</v>
      </c>
      <c r="W263" s="13">
        <v>5</v>
      </c>
      <c r="X263" s="13">
        <v>2</v>
      </c>
      <c r="Y263" s="13">
        <v>8</v>
      </c>
    </row>
    <row r="264" spans="1:25" x14ac:dyDescent="0.25">
      <c r="A264" s="10" t="s">
        <v>9</v>
      </c>
      <c r="B264" s="10" t="s">
        <v>59</v>
      </c>
      <c r="C264" s="11" t="s">
        <v>44</v>
      </c>
      <c r="D264" s="12">
        <v>21</v>
      </c>
      <c r="E264" s="10" t="s">
        <v>60</v>
      </c>
      <c r="F264" s="13">
        <v>1548</v>
      </c>
      <c r="G264" s="13">
        <v>1286</v>
      </c>
      <c r="H264" s="13">
        <v>1352</v>
      </c>
      <c r="I264" s="13">
        <v>1007</v>
      </c>
      <c r="J264" s="13">
        <v>1208</v>
      </c>
      <c r="K264" s="13">
        <v>935</v>
      </c>
      <c r="L264" s="13">
        <v>726</v>
      </c>
      <c r="M264" s="13">
        <v>402</v>
      </c>
      <c r="N264" s="13">
        <v>224</v>
      </c>
      <c r="O264" s="13">
        <v>268</v>
      </c>
      <c r="P264" s="13">
        <v>254</v>
      </c>
      <c r="Q264" s="13">
        <v>273</v>
      </c>
      <c r="R264" s="13">
        <v>343</v>
      </c>
      <c r="S264" s="13">
        <v>404</v>
      </c>
      <c r="T264" s="13">
        <v>463</v>
      </c>
      <c r="U264" s="13">
        <v>428</v>
      </c>
      <c r="V264" s="13">
        <v>479</v>
      </c>
      <c r="W264" s="13">
        <v>582</v>
      </c>
      <c r="X264" s="13">
        <v>416</v>
      </c>
      <c r="Y264" s="13">
        <v>168</v>
      </c>
    </row>
    <row r="265" spans="1:25" x14ac:dyDescent="0.25">
      <c r="A265" s="10" t="s">
        <v>10</v>
      </c>
      <c r="B265" s="10" t="s">
        <v>59</v>
      </c>
      <c r="C265" s="11" t="s">
        <v>44</v>
      </c>
      <c r="D265" s="12">
        <v>21</v>
      </c>
      <c r="E265" s="10" t="s">
        <v>60</v>
      </c>
      <c r="F265" s="13">
        <v>143</v>
      </c>
      <c r="G265" s="13">
        <v>130</v>
      </c>
      <c r="H265" s="13">
        <v>147</v>
      </c>
      <c r="I265" s="13">
        <v>125</v>
      </c>
      <c r="J265" s="13">
        <v>155</v>
      </c>
      <c r="K265" s="13">
        <v>135</v>
      </c>
      <c r="L265" s="13">
        <v>164</v>
      </c>
      <c r="M265" s="13">
        <v>124</v>
      </c>
      <c r="N265" s="13">
        <v>85</v>
      </c>
      <c r="O265" s="13">
        <v>108</v>
      </c>
      <c r="P265" s="13">
        <v>102</v>
      </c>
      <c r="Q265" s="13">
        <v>94</v>
      </c>
      <c r="R265" s="13">
        <v>105</v>
      </c>
      <c r="S265" s="13">
        <v>109</v>
      </c>
      <c r="T265" s="13">
        <v>80</v>
      </c>
      <c r="U265" s="13">
        <v>67</v>
      </c>
      <c r="V265" s="13">
        <v>75</v>
      </c>
      <c r="W265" s="13">
        <v>71</v>
      </c>
      <c r="X265" s="13">
        <v>78</v>
      </c>
      <c r="Y265" s="13">
        <v>40</v>
      </c>
    </row>
    <row r="266" spans="1:25" x14ac:dyDescent="0.25">
      <c r="A266" s="10" t="s">
        <v>11</v>
      </c>
      <c r="B266" s="10" t="s">
        <v>59</v>
      </c>
      <c r="C266" s="11" t="s">
        <v>44</v>
      </c>
      <c r="D266" s="12">
        <v>21</v>
      </c>
      <c r="E266" s="10" t="s">
        <v>60</v>
      </c>
      <c r="F266" s="13">
        <v>20</v>
      </c>
      <c r="G266" s="13">
        <v>28</v>
      </c>
      <c r="H266" s="13">
        <v>17</v>
      </c>
      <c r="I266" s="13">
        <v>11</v>
      </c>
      <c r="J266" s="13">
        <v>2</v>
      </c>
      <c r="K266" s="13">
        <v>4</v>
      </c>
      <c r="L266" s="13">
        <v>10</v>
      </c>
      <c r="M266" s="13">
        <v>5</v>
      </c>
      <c r="N266" s="13">
        <v>4</v>
      </c>
      <c r="O266" s="13">
        <v>5</v>
      </c>
      <c r="P266" s="13">
        <v>5</v>
      </c>
      <c r="Q266" s="13">
        <v>7</v>
      </c>
      <c r="R266" s="13">
        <v>7</v>
      </c>
      <c r="S266" s="13">
        <v>4</v>
      </c>
      <c r="T266" s="13">
        <v>1</v>
      </c>
      <c r="U266" s="13">
        <v>3</v>
      </c>
      <c r="V266" s="13">
        <v>1</v>
      </c>
      <c r="W266" s="13">
        <v>5</v>
      </c>
      <c r="X266" s="13">
        <v>0</v>
      </c>
      <c r="Y266" s="13">
        <v>2</v>
      </c>
    </row>
    <row r="267" spans="1:25" x14ac:dyDescent="0.25">
      <c r="A267" s="10" t="s">
        <v>12</v>
      </c>
      <c r="B267" s="10" t="s">
        <v>59</v>
      </c>
      <c r="C267" s="11" t="s">
        <v>44</v>
      </c>
      <c r="D267" s="12">
        <v>21</v>
      </c>
      <c r="E267" s="10" t="s">
        <v>60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1</v>
      </c>
      <c r="L267" s="13">
        <v>1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1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</row>
    <row r="268" spans="1:25" x14ac:dyDescent="0.25">
      <c r="A268" s="10" t="s">
        <v>13</v>
      </c>
      <c r="B268" s="10" t="s">
        <v>59</v>
      </c>
      <c r="C268" s="11" t="s">
        <v>44</v>
      </c>
      <c r="D268" s="12">
        <v>21</v>
      </c>
      <c r="E268" s="10" t="s">
        <v>60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/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</row>
    <row r="269" spans="1:25" x14ac:dyDescent="0.25">
      <c r="A269" s="10" t="s">
        <v>14</v>
      </c>
      <c r="B269" s="10" t="s">
        <v>59</v>
      </c>
      <c r="C269" s="11" t="s">
        <v>44</v>
      </c>
      <c r="D269" s="12">
        <v>21</v>
      </c>
      <c r="E269" s="10" t="s">
        <v>60</v>
      </c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</row>
    <row r="270" spans="1:25" x14ac:dyDescent="0.25">
      <c r="A270" s="10" t="s">
        <v>15</v>
      </c>
      <c r="B270" s="10" t="s">
        <v>59</v>
      </c>
      <c r="C270" s="11" t="s">
        <v>44</v>
      </c>
      <c r="D270" s="12">
        <v>21</v>
      </c>
      <c r="E270" s="10" t="s">
        <v>60</v>
      </c>
      <c r="F270" s="13">
        <v>45</v>
      </c>
      <c r="G270" s="13">
        <v>73</v>
      </c>
      <c r="H270" s="13">
        <v>59</v>
      </c>
      <c r="I270" s="13">
        <v>41</v>
      </c>
      <c r="J270" s="13">
        <v>36</v>
      </c>
      <c r="K270" s="13">
        <v>44</v>
      </c>
      <c r="L270" s="13">
        <v>32</v>
      </c>
      <c r="M270" s="13">
        <v>37</v>
      </c>
      <c r="N270" s="13">
        <v>18</v>
      </c>
      <c r="O270" s="13">
        <v>42</v>
      </c>
      <c r="P270" s="13">
        <v>45</v>
      </c>
      <c r="Q270" s="13">
        <v>34</v>
      </c>
      <c r="R270" s="13">
        <v>28</v>
      </c>
      <c r="S270" s="13">
        <v>12</v>
      </c>
      <c r="T270" s="13">
        <v>19</v>
      </c>
      <c r="U270" s="13">
        <v>27</v>
      </c>
      <c r="V270" s="13">
        <v>20</v>
      </c>
      <c r="W270" s="13">
        <v>14</v>
      </c>
      <c r="X270" s="13">
        <v>18</v>
      </c>
      <c r="Y270" s="13">
        <v>17</v>
      </c>
    </row>
    <row r="271" spans="1:25" x14ac:dyDescent="0.25">
      <c r="A271" s="10" t="s">
        <v>16</v>
      </c>
      <c r="B271" s="10" t="s">
        <v>59</v>
      </c>
      <c r="C271" s="11" t="s">
        <v>44</v>
      </c>
      <c r="D271" s="12">
        <v>21</v>
      </c>
      <c r="E271" s="10" t="s">
        <v>60</v>
      </c>
      <c r="F271" s="13">
        <v>60</v>
      </c>
      <c r="G271" s="13">
        <v>66</v>
      </c>
      <c r="H271" s="13">
        <v>56</v>
      </c>
      <c r="I271" s="13">
        <v>70</v>
      </c>
      <c r="J271" s="13">
        <v>82</v>
      </c>
      <c r="K271" s="13">
        <v>115</v>
      </c>
      <c r="L271" s="13">
        <v>118</v>
      </c>
      <c r="M271" s="13">
        <v>106</v>
      </c>
      <c r="N271" s="13">
        <v>71</v>
      </c>
      <c r="O271" s="13">
        <v>69</v>
      </c>
      <c r="P271" s="13">
        <v>72</v>
      </c>
      <c r="Q271" s="13">
        <v>40</v>
      </c>
      <c r="R271" s="13">
        <v>69</v>
      </c>
      <c r="S271" s="13">
        <v>45</v>
      </c>
      <c r="T271" s="13">
        <v>26</v>
      </c>
      <c r="U271" s="13">
        <v>39</v>
      </c>
      <c r="V271" s="13">
        <v>68</v>
      </c>
      <c r="W271" s="13">
        <v>78</v>
      </c>
      <c r="X271" s="13">
        <v>55</v>
      </c>
      <c r="Y271" s="13">
        <v>19</v>
      </c>
    </row>
    <row r="272" spans="1:25" x14ac:dyDescent="0.25">
      <c r="A272" s="10" t="s">
        <v>17</v>
      </c>
      <c r="B272" s="10" t="s">
        <v>59</v>
      </c>
      <c r="C272" s="11" t="s">
        <v>44</v>
      </c>
      <c r="D272" s="12">
        <v>21</v>
      </c>
      <c r="E272" s="10" t="s">
        <v>60</v>
      </c>
      <c r="F272" s="13">
        <v>30</v>
      </c>
      <c r="G272" s="13">
        <v>33</v>
      </c>
      <c r="H272" s="13">
        <v>25</v>
      </c>
      <c r="I272" s="13">
        <v>26</v>
      </c>
      <c r="J272" s="13">
        <v>24</v>
      </c>
      <c r="K272" s="13">
        <v>30</v>
      </c>
      <c r="L272" s="13">
        <v>12</v>
      </c>
      <c r="M272" s="13">
        <v>9</v>
      </c>
      <c r="N272" s="13">
        <v>12</v>
      </c>
      <c r="O272" s="13">
        <v>8</v>
      </c>
      <c r="P272" s="13">
        <v>17</v>
      </c>
      <c r="Q272" s="13">
        <v>21</v>
      </c>
      <c r="R272" s="13">
        <v>13</v>
      </c>
      <c r="S272" s="13">
        <v>16</v>
      </c>
      <c r="T272" s="13">
        <v>6</v>
      </c>
      <c r="U272" s="13">
        <v>11</v>
      </c>
      <c r="V272" s="13">
        <v>6</v>
      </c>
      <c r="W272" s="13">
        <v>8</v>
      </c>
      <c r="X272" s="13">
        <v>2</v>
      </c>
      <c r="Y272" s="13">
        <v>2</v>
      </c>
    </row>
    <row r="273" spans="1:25" x14ac:dyDescent="0.25">
      <c r="A273" s="10" t="s">
        <v>18</v>
      </c>
      <c r="B273" s="10" t="s">
        <v>59</v>
      </c>
      <c r="C273" s="11" t="s">
        <v>44</v>
      </c>
      <c r="D273" s="12">
        <v>21</v>
      </c>
      <c r="E273" s="10" t="s">
        <v>60</v>
      </c>
      <c r="F273" s="13">
        <v>25</v>
      </c>
      <c r="G273" s="13">
        <v>33</v>
      </c>
      <c r="H273" s="13">
        <v>25</v>
      </c>
      <c r="I273" s="13">
        <v>23</v>
      </c>
      <c r="J273" s="13">
        <v>19</v>
      </c>
      <c r="K273" s="13">
        <v>30</v>
      </c>
      <c r="L273" s="13">
        <v>27</v>
      </c>
      <c r="M273" s="13">
        <v>30</v>
      </c>
      <c r="N273" s="13">
        <v>17</v>
      </c>
      <c r="O273" s="13">
        <v>22</v>
      </c>
      <c r="P273" s="13">
        <v>19</v>
      </c>
      <c r="Q273" s="13">
        <v>6</v>
      </c>
      <c r="R273" s="13">
        <v>16</v>
      </c>
      <c r="S273" s="13">
        <v>12</v>
      </c>
      <c r="T273" s="13">
        <v>7</v>
      </c>
      <c r="U273" s="13">
        <v>6</v>
      </c>
      <c r="V273" s="13">
        <v>12</v>
      </c>
      <c r="W273" s="13">
        <v>10</v>
      </c>
      <c r="X273" s="13">
        <v>10</v>
      </c>
      <c r="Y273" s="13">
        <v>6</v>
      </c>
    </row>
    <row r="274" spans="1:25" x14ac:dyDescent="0.25">
      <c r="A274" s="10" t="s">
        <v>19</v>
      </c>
      <c r="B274" s="10" t="s">
        <v>59</v>
      </c>
      <c r="C274" s="11" t="s">
        <v>44</v>
      </c>
      <c r="D274" s="12">
        <v>21</v>
      </c>
      <c r="E274" s="10" t="s">
        <v>60</v>
      </c>
      <c r="F274" s="13">
        <v>34</v>
      </c>
      <c r="G274" s="13">
        <v>43</v>
      </c>
      <c r="H274" s="13">
        <v>27</v>
      </c>
      <c r="I274" s="13">
        <v>18</v>
      </c>
      <c r="J274" s="13">
        <v>31</v>
      </c>
      <c r="K274" s="13">
        <v>31</v>
      </c>
      <c r="L274" s="13">
        <v>42</v>
      </c>
      <c r="M274" s="13">
        <v>50</v>
      </c>
      <c r="N274" s="13">
        <v>40</v>
      </c>
      <c r="O274" s="13">
        <v>27</v>
      </c>
      <c r="P274" s="13">
        <v>18</v>
      </c>
      <c r="Q274" s="13">
        <v>23</v>
      </c>
      <c r="R274" s="13">
        <v>19</v>
      </c>
      <c r="S274" s="13">
        <v>6</v>
      </c>
      <c r="T274" s="13">
        <v>8</v>
      </c>
      <c r="U274" s="13">
        <v>5</v>
      </c>
      <c r="V274" s="13">
        <v>3</v>
      </c>
      <c r="W274" s="13">
        <v>5</v>
      </c>
      <c r="X274" s="13">
        <v>6</v>
      </c>
      <c r="Y274" s="13">
        <v>4</v>
      </c>
    </row>
    <row r="275" spans="1:25" x14ac:dyDescent="0.25">
      <c r="A275" s="15" t="s">
        <v>20</v>
      </c>
      <c r="B275" s="15" t="s">
        <v>59</v>
      </c>
      <c r="C275" s="16" t="s">
        <v>44</v>
      </c>
      <c r="D275" s="17">
        <v>21</v>
      </c>
      <c r="E275" s="15" t="s">
        <v>60</v>
      </c>
      <c r="F275" s="18">
        <v>1932</v>
      </c>
      <c r="G275" s="18">
        <v>1721</v>
      </c>
      <c r="H275" s="18">
        <v>1741</v>
      </c>
      <c r="I275" s="18">
        <v>1356</v>
      </c>
      <c r="J275" s="18">
        <v>1584</v>
      </c>
      <c r="K275" s="18">
        <v>1367</v>
      </c>
      <c r="L275" s="18">
        <v>1173</v>
      </c>
      <c r="M275" s="18">
        <v>790</v>
      </c>
      <c r="N275" s="18">
        <v>497</v>
      </c>
      <c r="O275" s="18">
        <v>578</v>
      </c>
      <c r="P275" s="18">
        <v>552</v>
      </c>
      <c r="Q275" s="18">
        <v>527</v>
      </c>
      <c r="R275" s="18">
        <v>634</v>
      </c>
      <c r="S275" s="18">
        <v>619</v>
      </c>
      <c r="T275" s="18">
        <v>618</v>
      </c>
      <c r="U275" s="18">
        <v>597</v>
      </c>
      <c r="V275" s="18">
        <v>670</v>
      </c>
      <c r="W275" s="18">
        <v>778</v>
      </c>
      <c r="X275" s="18">
        <v>587</v>
      </c>
      <c r="Y275" s="18">
        <v>266</v>
      </c>
    </row>
    <row r="276" spans="1:25" x14ac:dyDescent="0.25">
      <c r="A276" s="10" t="s">
        <v>5</v>
      </c>
      <c r="B276" s="10" t="s">
        <v>61</v>
      </c>
      <c r="C276" s="11" t="s">
        <v>44</v>
      </c>
      <c r="D276" s="12">
        <v>22</v>
      </c>
      <c r="E276" s="10" t="s">
        <v>62</v>
      </c>
      <c r="F276" s="13">
        <v>4</v>
      </c>
      <c r="G276" s="13">
        <v>10</v>
      </c>
      <c r="H276" s="13">
        <v>4</v>
      </c>
      <c r="I276" s="13">
        <v>4</v>
      </c>
      <c r="J276" s="13">
        <v>1</v>
      </c>
      <c r="K276" s="13">
        <v>0</v>
      </c>
      <c r="L276" s="13">
        <v>0</v>
      </c>
      <c r="M276" s="13">
        <v>0</v>
      </c>
      <c r="N276" s="13">
        <v>1</v>
      </c>
      <c r="O276" s="13">
        <v>2</v>
      </c>
      <c r="P276" s="13">
        <v>1</v>
      </c>
      <c r="Q276" s="13">
        <v>0</v>
      </c>
      <c r="R276" s="13">
        <v>0</v>
      </c>
      <c r="S276" s="13">
        <v>2</v>
      </c>
      <c r="T276" s="13">
        <v>0</v>
      </c>
      <c r="U276" s="13">
        <v>1</v>
      </c>
      <c r="V276" s="13">
        <v>0</v>
      </c>
      <c r="W276" s="13">
        <v>1</v>
      </c>
      <c r="X276" s="13">
        <v>0</v>
      </c>
      <c r="Y276" s="13">
        <v>0</v>
      </c>
    </row>
    <row r="277" spans="1:25" x14ac:dyDescent="0.25">
      <c r="A277" s="10" t="s">
        <v>9</v>
      </c>
      <c r="B277" s="10" t="s">
        <v>61</v>
      </c>
      <c r="C277" s="11" t="s">
        <v>44</v>
      </c>
      <c r="D277" s="12">
        <v>22</v>
      </c>
      <c r="E277" s="10" t="s">
        <v>62</v>
      </c>
      <c r="F277" s="13">
        <v>63</v>
      </c>
      <c r="G277" s="13">
        <v>58</v>
      </c>
      <c r="H277" s="13">
        <v>45</v>
      </c>
      <c r="I277" s="13">
        <v>40</v>
      </c>
      <c r="J277" s="13">
        <v>0</v>
      </c>
      <c r="K277" s="13">
        <v>3</v>
      </c>
      <c r="L277" s="13">
        <v>0</v>
      </c>
      <c r="M277" s="13">
        <v>2</v>
      </c>
      <c r="N277" s="13">
        <v>7</v>
      </c>
      <c r="O277" s="13">
        <v>18</v>
      </c>
      <c r="P277" s="13">
        <v>11</v>
      </c>
      <c r="Q277" s="13">
        <v>10</v>
      </c>
      <c r="R277" s="13">
        <v>6</v>
      </c>
      <c r="S277" s="13">
        <v>4</v>
      </c>
      <c r="T277" s="13">
        <v>5</v>
      </c>
      <c r="U277" s="13">
        <v>5</v>
      </c>
      <c r="V277" s="13">
        <v>9</v>
      </c>
      <c r="W277" s="13">
        <v>5</v>
      </c>
      <c r="X277" s="13">
        <v>6</v>
      </c>
      <c r="Y277" s="13">
        <v>2</v>
      </c>
    </row>
    <row r="278" spans="1:25" x14ac:dyDescent="0.25">
      <c r="A278" s="10" t="s">
        <v>10</v>
      </c>
      <c r="B278" s="10" t="s">
        <v>61</v>
      </c>
      <c r="C278" s="11" t="s">
        <v>44</v>
      </c>
      <c r="D278" s="12">
        <v>22</v>
      </c>
      <c r="E278" s="10" t="s">
        <v>62</v>
      </c>
      <c r="F278" s="13">
        <v>12</v>
      </c>
      <c r="G278" s="13">
        <v>7</v>
      </c>
      <c r="H278" s="13">
        <v>11</v>
      </c>
      <c r="I278" s="13">
        <v>8</v>
      </c>
      <c r="J278" s="13">
        <v>1</v>
      </c>
      <c r="K278" s="13">
        <v>1</v>
      </c>
      <c r="L278" s="13">
        <v>0</v>
      </c>
      <c r="M278" s="13">
        <v>0</v>
      </c>
      <c r="N278" s="13">
        <v>1</v>
      </c>
      <c r="O278" s="13">
        <v>1</v>
      </c>
      <c r="P278" s="13">
        <v>2</v>
      </c>
      <c r="Q278" s="13">
        <v>1</v>
      </c>
      <c r="R278" s="13">
        <v>0</v>
      </c>
      <c r="S278" s="13">
        <v>2</v>
      </c>
      <c r="T278" s="13">
        <v>6</v>
      </c>
      <c r="U278" s="13">
        <v>1</v>
      </c>
      <c r="V278" s="13">
        <v>0</v>
      </c>
      <c r="W278" s="13">
        <v>1</v>
      </c>
      <c r="X278" s="13">
        <v>0</v>
      </c>
      <c r="Y278" s="13">
        <v>2</v>
      </c>
    </row>
    <row r="279" spans="1:25" x14ac:dyDescent="0.25">
      <c r="A279" s="10" t="s">
        <v>11</v>
      </c>
      <c r="B279" s="10" t="s">
        <v>61</v>
      </c>
      <c r="C279" s="11" t="s">
        <v>44</v>
      </c>
      <c r="D279" s="12">
        <v>22</v>
      </c>
      <c r="E279" s="10" t="s">
        <v>62</v>
      </c>
      <c r="F279" s="13">
        <v>4</v>
      </c>
      <c r="G279" s="13">
        <v>1</v>
      </c>
      <c r="H279" s="13">
        <v>1</v>
      </c>
      <c r="I279" s="13">
        <v>3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v>2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>
        <v>0</v>
      </c>
    </row>
    <row r="280" spans="1:25" x14ac:dyDescent="0.25">
      <c r="A280" s="10" t="s">
        <v>12</v>
      </c>
      <c r="B280" s="10" t="s">
        <v>61</v>
      </c>
      <c r="C280" s="11" t="s">
        <v>44</v>
      </c>
      <c r="D280" s="12">
        <v>22</v>
      </c>
      <c r="E280" s="10" t="s">
        <v>62</v>
      </c>
      <c r="F280" s="13">
        <v>0</v>
      </c>
      <c r="G280" s="13">
        <v>1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</row>
    <row r="281" spans="1:25" x14ac:dyDescent="0.25">
      <c r="A281" s="10" t="s">
        <v>13</v>
      </c>
      <c r="B281" s="10" t="s">
        <v>61</v>
      </c>
      <c r="C281" s="11" t="s">
        <v>44</v>
      </c>
      <c r="D281" s="12">
        <v>22</v>
      </c>
      <c r="E281" s="10" t="s">
        <v>62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>
        <v>0</v>
      </c>
    </row>
    <row r="282" spans="1:25" x14ac:dyDescent="0.25">
      <c r="A282" s="10" t="s">
        <v>14</v>
      </c>
      <c r="B282" s="10" t="s">
        <v>61</v>
      </c>
      <c r="C282" s="11" t="s">
        <v>44</v>
      </c>
      <c r="D282" s="12">
        <v>22</v>
      </c>
      <c r="E282" s="10" t="s">
        <v>62</v>
      </c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</row>
    <row r="283" spans="1:25" x14ac:dyDescent="0.25">
      <c r="A283" s="10" t="s">
        <v>15</v>
      </c>
      <c r="B283" s="10" t="s">
        <v>61</v>
      </c>
      <c r="C283" s="11" t="s">
        <v>44</v>
      </c>
      <c r="D283" s="12">
        <v>22</v>
      </c>
      <c r="E283" s="10" t="s">
        <v>62</v>
      </c>
      <c r="F283" s="13">
        <v>11</v>
      </c>
      <c r="G283" s="13">
        <v>11</v>
      </c>
      <c r="H283" s="13">
        <v>4</v>
      </c>
      <c r="I283" s="13">
        <v>4</v>
      </c>
      <c r="J283" s="13">
        <v>0</v>
      </c>
      <c r="K283" s="13">
        <v>2</v>
      </c>
      <c r="L283" s="13">
        <v>2</v>
      </c>
      <c r="M283" s="13">
        <v>3</v>
      </c>
      <c r="N283" s="13">
        <v>8</v>
      </c>
      <c r="O283" s="13">
        <v>10</v>
      </c>
      <c r="P283" s="13">
        <v>4</v>
      </c>
      <c r="Q283" s="13">
        <v>0</v>
      </c>
      <c r="R283" s="13">
        <v>2</v>
      </c>
      <c r="S283" s="13">
        <v>1</v>
      </c>
      <c r="T283" s="13">
        <v>1</v>
      </c>
      <c r="U283" s="13">
        <v>2</v>
      </c>
      <c r="V283" s="13">
        <v>2</v>
      </c>
      <c r="W283" s="13">
        <v>1</v>
      </c>
      <c r="X283" s="13">
        <v>0</v>
      </c>
      <c r="Y283" s="13">
        <v>0</v>
      </c>
    </row>
    <row r="284" spans="1:25" x14ac:dyDescent="0.25">
      <c r="A284" s="10" t="s">
        <v>16</v>
      </c>
      <c r="B284" s="10" t="s">
        <v>61</v>
      </c>
      <c r="C284" s="11" t="s">
        <v>44</v>
      </c>
      <c r="D284" s="12">
        <v>22</v>
      </c>
      <c r="E284" s="10" t="s">
        <v>62</v>
      </c>
      <c r="F284" s="13">
        <v>11</v>
      </c>
      <c r="G284" s="13">
        <v>5</v>
      </c>
      <c r="H284" s="13">
        <v>16</v>
      </c>
      <c r="I284" s="13">
        <v>14</v>
      </c>
      <c r="J284" s="13">
        <v>0</v>
      </c>
      <c r="K284" s="13">
        <v>0</v>
      </c>
      <c r="L284" s="13">
        <v>1</v>
      </c>
      <c r="M284" s="13">
        <v>0</v>
      </c>
      <c r="N284" s="13">
        <v>0</v>
      </c>
      <c r="O284" s="13">
        <v>2</v>
      </c>
      <c r="P284" s="13">
        <v>2</v>
      </c>
      <c r="Q284" s="13">
        <v>0</v>
      </c>
      <c r="R284" s="13">
        <v>0</v>
      </c>
      <c r="S284" s="13">
        <v>1</v>
      </c>
      <c r="T284" s="13">
        <v>0</v>
      </c>
      <c r="U284" s="13">
        <v>0</v>
      </c>
      <c r="V284" s="13">
        <v>1</v>
      </c>
      <c r="W284" s="13">
        <v>0</v>
      </c>
      <c r="X284" s="13">
        <v>1</v>
      </c>
      <c r="Y284" s="13">
        <v>2</v>
      </c>
    </row>
    <row r="285" spans="1:25" x14ac:dyDescent="0.25">
      <c r="A285" s="10" t="s">
        <v>17</v>
      </c>
      <c r="B285" s="10" t="s">
        <v>61</v>
      </c>
      <c r="C285" s="11" t="s">
        <v>44</v>
      </c>
      <c r="D285" s="12">
        <v>22</v>
      </c>
      <c r="E285" s="10" t="s">
        <v>62</v>
      </c>
      <c r="F285" s="13">
        <v>22</v>
      </c>
      <c r="G285" s="13">
        <v>19</v>
      </c>
      <c r="H285" s="13">
        <v>42</v>
      </c>
      <c r="I285" s="13">
        <v>4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13">
        <v>0</v>
      </c>
      <c r="P285" s="13">
        <v>1</v>
      </c>
      <c r="Q285" s="13">
        <v>0</v>
      </c>
      <c r="R285" s="13">
        <v>0</v>
      </c>
      <c r="S285" s="13">
        <v>2</v>
      </c>
      <c r="T285" s="13">
        <v>1</v>
      </c>
      <c r="U285" s="13">
        <v>0</v>
      </c>
      <c r="V285" s="13">
        <v>0</v>
      </c>
      <c r="W285" s="13">
        <v>0</v>
      </c>
      <c r="X285" s="13">
        <v>0</v>
      </c>
      <c r="Y285" s="13">
        <v>0</v>
      </c>
    </row>
    <row r="286" spans="1:25" x14ac:dyDescent="0.25">
      <c r="A286" s="10" t="s">
        <v>18</v>
      </c>
      <c r="B286" s="10" t="s">
        <v>61</v>
      </c>
      <c r="C286" s="11" t="s">
        <v>44</v>
      </c>
      <c r="D286" s="12">
        <v>22</v>
      </c>
      <c r="E286" s="10" t="s">
        <v>62</v>
      </c>
      <c r="F286" s="13">
        <v>4</v>
      </c>
      <c r="G286" s="13">
        <v>3</v>
      </c>
      <c r="H286" s="13">
        <v>1</v>
      </c>
      <c r="I286" s="13">
        <v>19</v>
      </c>
      <c r="J286" s="13">
        <v>0</v>
      </c>
      <c r="K286" s="13">
        <v>4</v>
      </c>
      <c r="L286" s="13">
        <v>0</v>
      </c>
      <c r="M286" s="13">
        <v>0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3">
        <v>0</v>
      </c>
      <c r="V286" s="13">
        <v>0</v>
      </c>
      <c r="W286" s="13">
        <v>2</v>
      </c>
      <c r="X286" s="13">
        <v>1</v>
      </c>
      <c r="Y286" s="13">
        <v>0</v>
      </c>
    </row>
    <row r="287" spans="1:25" x14ac:dyDescent="0.25">
      <c r="A287" s="10" t="s">
        <v>19</v>
      </c>
      <c r="B287" s="10" t="s">
        <v>61</v>
      </c>
      <c r="C287" s="11" t="s">
        <v>44</v>
      </c>
      <c r="D287" s="12">
        <v>22</v>
      </c>
      <c r="E287" s="10" t="s">
        <v>62</v>
      </c>
      <c r="F287" s="13">
        <v>0</v>
      </c>
      <c r="G287" s="13">
        <v>1</v>
      </c>
      <c r="H287" s="13">
        <v>0</v>
      </c>
      <c r="I287" s="13">
        <v>1</v>
      </c>
      <c r="J287" s="13">
        <v>1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2</v>
      </c>
      <c r="S287" s="13">
        <v>0</v>
      </c>
      <c r="T287" s="13">
        <v>0</v>
      </c>
      <c r="U287" s="13">
        <v>0</v>
      </c>
      <c r="V287" s="13">
        <v>0</v>
      </c>
      <c r="W287" s="13">
        <v>1</v>
      </c>
      <c r="X287" s="13">
        <v>2</v>
      </c>
      <c r="Y287" s="13">
        <v>0</v>
      </c>
    </row>
    <row r="288" spans="1:25" x14ac:dyDescent="0.25">
      <c r="A288" s="15" t="s">
        <v>20</v>
      </c>
      <c r="B288" s="15" t="s">
        <v>61</v>
      </c>
      <c r="C288" s="16" t="s">
        <v>44</v>
      </c>
      <c r="D288" s="17">
        <v>22</v>
      </c>
      <c r="E288" s="15" t="s">
        <v>62</v>
      </c>
      <c r="F288" s="18">
        <v>131</v>
      </c>
      <c r="G288" s="18">
        <v>116</v>
      </c>
      <c r="H288" s="18">
        <v>124</v>
      </c>
      <c r="I288" s="18">
        <v>97</v>
      </c>
      <c r="J288" s="18">
        <v>3</v>
      </c>
      <c r="K288" s="18">
        <v>10</v>
      </c>
      <c r="L288" s="18">
        <v>3</v>
      </c>
      <c r="M288" s="18">
        <v>6</v>
      </c>
      <c r="N288" s="18">
        <v>17</v>
      </c>
      <c r="O288" s="18">
        <v>35</v>
      </c>
      <c r="P288" s="18">
        <v>21</v>
      </c>
      <c r="Q288" s="18">
        <v>11</v>
      </c>
      <c r="R288" s="18">
        <v>10</v>
      </c>
      <c r="S288" s="18">
        <v>12</v>
      </c>
      <c r="T288" s="18">
        <v>13</v>
      </c>
      <c r="U288" s="18">
        <v>9</v>
      </c>
      <c r="V288" s="18">
        <v>12</v>
      </c>
      <c r="W288" s="18">
        <v>11</v>
      </c>
      <c r="X288" s="18">
        <v>10</v>
      </c>
      <c r="Y288" s="18">
        <v>6</v>
      </c>
    </row>
    <row r="289" spans="1:25" x14ac:dyDescent="0.25">
      <c r="A289" s="10" t="s">
        <v>5</v>
      </c>
      <c r="B289" s="10" t="s">
        <v>63</v>
      </c>
      <c r="C289" s="11" t="s">
        <v>64</v>
      </c>
      <c r="D289" s="12">
        <v>23</v>
      </c>
      <c r="E289" s="10" t="s">
        <v>65</v>
      </c>
      <c r="F289" s="13">
        <v>14</v>
      </c>
      <c r="G289" s="13">
        <v>17</v>
      </c>
      <c r="H289" s="13">
        <v>27</v>
      </c>
      <c r="I289" s="13">
        <v>17</v>
      </c>
      <c r="J289" s="13">
        <v>20</v>
      </c>
      <c r="K289" s="13">
        <v>25</v>
      </c>
      <c r="L289" s="13">
        <v>19</v>
      </c>
      <c r="M289" s="13">
        <v>7</v>
      </c>
      <c r="N289" s="13">
        <v>11</v>
      </c>
      <c r="O289" s="13">
        <v>14</v>
      </c>
      <c r="P289" s="13">
        <v>18</v>
      </c>
      <c r="Q289" s="13">
        <v>16</v>
      </c>
      <c r="R289" s="13">
        <v>18</v>
      </c>
      <c r="S289" s="13">
        <v>13</v>
      </c>
      <c r="T289" s="13">
        <v>9</v>
      </c>
      <c r="U289" s="13">
        <v>9</v>
      </c>
      <c r="V289" s="13">
        <v>9</v>
      </c>
      <c r="W289" s="13">
        <v>10</v>
      </c>
      <c r="X289" s="13">
        <v>12</v>
      </c>
      <c r="Y289" s="13">
        <v>18</v>
      </c>
    </row>
    <row r="290" spans="1:25" x14ac:dyDescent="0.25">
      <c r="A290" s="10" t="s">
        <v>9</v>
      </c>
      <c r="B290" s="10" t="s">
        <v>63</v>
      </c>
      <c r="C290" s="11" t="s">
        <v>64</v>
      </c>
      <c r="D290" s="12">
        <v>23</v>
      </c>
      <c r="E290" s="10" t="s">
        <v>65</v>
      </c>
      <c r="F290" s="13">
        <v>542</v>
      </c>
      <c r="G290" s="13">
        <v>536</v>
      </c>
      <c r="H290" s="13">
        <v>610</v>
      </c>
      <c r="I290" s="13">
        <v>505</v>
      </c>
      <c r="J290" s="13">
        <v>499</v>
      </c>
      <c r="K290" s="13">
        <v>465</v>
      </c>
      <c r="L290" s="13">
        <v>370</v>
      </c>
      <c r="M290" s="13">
        <v>330</v>
      </c>
      <c r="N290" s="13">
        <v>301</v>
      </c>
      <c r="O290" s="13">
        <v>392</v>
      </c>
      <c r="P290" s="13">
        <v>314</v>
      </c>
      <c r="Q290" s="13">
        <v>368</v>
      </c>
      <c r="R290" s="13">
        <v>351</v>
      </c>
      <c r="S290" s="13">
        <v>394</v>
      </c>
      <c r="T290" s="13">
        <v>547</v>
      </c>
      <c r="U290" s="13">
        <v>661</v>
      </c>
      <c r="V290" s="13">
        <v>685</v>
      </c>
      <c r="W290" s="13">
        <v>684</v>
      </c>
      <c r="X290" s="13">
        <v>680</v>
      </c>
      <c r="Y290" s="13">
        <v>823</v>
      </c>
    </row>
    <row r="291" spans="1:25" x14ac:dyDescent="0.25">
      <c r="A291" s="10" t="s">
        <v>10</v>
      </c>
      <c r="B291" s="10" t="s">
        <v>63</v>
      </c>
      <c r="C291" s="11" t="s">
        <v>64</v>
      </c>
      <c r="D291" s="12">
        <v>23</v>
      </c>
      <c r="E291" s="10" t="s">
        <v>65</v>
      </c>
      <c r="F291" s="13">
        <v>61</v>
      </c>
      <c r="G291" s="13">
        <v>57</v>
      </c>
      <c r="H291" s="13">
        <v>80</v>
      </c>
      <c r="I291" s="13">
        <v>68</v>
      </c>
      <c r="J291" s="13">
        <v>70</v>
      </c>
      <c r="K291" s="13">
        <v>53</v>
      </c>
      <c r="L291" s="13">
        <v>46</v>
      </c>
      <c r="M291" s="13">
        <v>38</v>
      </c>
      <c r="N291" s="13">
        <v>41</v>
      </c>
      <c r="O291" s="13">
        <v>38</v>
      </c>
      <c r="P291" s="13">
        <v>43</v>
      </c>
      <c r="Q291" s="13">
        <v>33</v>
      </c>
      <c r="R291" s="13">
        <v>20</v>
      </c>
      <c r="S291" s="13">
        <v>38</v>
      </c>
      <c r="T291" s="13">
        <v>35</v>
      </c>
      <c r="U291" s="13">
        <v>47</v>
      </c>
      <c r="V291" s="13">
        <v>48</v>
      </c>
      <c r="W291" s="13">
        <v>58</v>
      </c>
      <c r="X291" s="13">
        <v>45</v>
      </c>
      <c r="Y291" s="13">
        <v>63</v>
      </c>
    </row>
    <row r="292" spans="1:25" x14ac:dyDescent="0.25">
      <c r="A292" s="10" t="s">
        <v>11</v>
      </c>
      <c r="B292" s="10" t="s">
        <v>63</v>
      </c>
      <c r="C292" s="11" t="s">
        <v>64</v>
      </c>
      <c r="D292" s="12">
        <v>23</v>
      </c>
      <c r="E292" s="10" t="s">
        <v>65</v>
      </c>
      <c r="F292" s="13">
        <v>12</v>
      </c>
      <c r="G292" s="13">
        <v>15</v>
      </c>
      <c r="H292" s="13">
        <v>10</v>
      </c>
      <c r="I292" s="13">
        <v>17</v>
      </c>
      <c r="J292" s="13">
        <v>15</v>
      </c>
      <c r="K292" s="13">
        <v>13</v>
      </c>
      <c r="L292" s="13">
        <v>7</v>
      </c>
      <c r="M292" s="13">
        <v>10</v>
      </c>
      <c r="N292" s="13">
        <v>10</v>
      </c>
      <c r="O292" s="13">
        <v>8</v>
      </c>
      <c r="P292" s="13">
        <v>6</v>
      </c>
      <c r="Q292" s="13">
        <v>11</v>
      </c>
      <c r="R292" s="13">
        <v>7</v>
      </c>
      <c r="S292" s="13">
        <v>8</v>
      </c>
      <c r="T292" s="13">
        <v>2</v>
      </c>
      <c r="U292" s="13">
        <v>4</v>
      </c>
      <c r="V292" s="13">
        <v>0</v>
      </c>
      <c r="W292" s="13">
        <v>10</v>
      </c>
      <c r="X292" s="13">
        <v>2</v>
      </c>
      <c r="Y292" s="13">
        <v>9</v>
      </c>
    </row>
    <row r="293" spans="1:25" x14ac:dyDescent="0.25">
      <c r="A293" s="10" t="s">
        <v>12</v>
      </c>
      <c r="B293" s="10" t="s">
        <v>63</v>
      </c>
      <c r="C293" s="11" t="s">
        <v>64</v>
      </c>
      <c r="D293" s="12">
        <v>23</v>
      </c>
      <c r="E293" s="10" t="s">
        <v>65</v>
      </c>
      <c r="F293" s="13">
        <v>2</v>
      </c>
      <c r="G293" s="13">
        <v>7</v>
      </c>
      <c r="H293" s="13">
        <v>3</v>
      </c>
      <c r="I293" s="13">
        <v>1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1</v>
      </c>
      <c r="Q293" s="13">
        <v>3</v>
      </c>
      <c r="R293" s="13">
        <v>0</v>
      </c>
      <c r="S293" s="13">
        <v>0</v>
      </c>
      <c r="T293" s="13">
        <v>0</v>
      </c>
      <c r="U293" s="13">
        <v>1</v>
      </c>
      <c r="V293" s="13">
        <v>0</v>
      </c>
      <c r="W293" s="13">
        <v>0</v>
      </c>
      <c r="X293" s="13">
        <v>0</v>
      </c>
      <c r="Y293" s="13">
        <v>0</v>
      </c>
    </row>
    <row r="294" spans="1:25" x14ac:dyDescent="0.25">
      <c r="A294" s="10" t="s">
        <v>13</v>
      </c>
      <c r="B294" s="10" t="s">
        <v>63</v>
      </c>
      <c r="C294" s="11" t="s">
        <v>64</v>
      </c>
      <c r="D294" s="12">
        <v>23</v>
      </c>
      <c r="E294" s="10" t="s">
        <v>65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1</v>
      </c>
      <c r="M294" s="13">
        <v>2</v>
      </c>
      <c r="N294" s="13">
        <v>4</v>
      </c>
      <c r="O294" s="13">
        <v>0</v>
      </c>
      <c r="P294" s="13">
        <v>0</v>
      </c>
      <c r="Q294" s="13">
        <v>2</v>
      </c>
      <c r="R294" s="13">
        <v>3</v>
      </c>
      <c r="S294" s="13">
        <v>1</v>
      </c>
      <c r="T294" s="13">
        <v>3</v>
      </c>
      <c r="U294" s="13">
        <v>0</v>
      </c>
      <c r="V294" s="13">
        <v>0</v>
      </c>
      <c r="W294" s="13">
        <v>0</v>
      </c>
      <c r="X294" s="13">
        <v>0</v>
      </c>
      <c r="Y294" s="13">
        <v>0</v>
      </c>
    </row>
    <row r="295" spans="1:25" x14ac:dyDescent="0.25">
      <c r="A295" s="10" t="s">
        <v>14</v>
      </c>
      <c r="B295" s="10" t="s">
        <v>63</v>
      </c>
      <c r="C295" s="11" t="s">
        <v>64</v>
      </c>
      <c r="D295" s="12">
        <v>23</v>
      </c>
      <c r="E295" s="10" t="s">
        <v>65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0</v>
      </c>
      <c r="V295" s="13">
        <v>0</v>
      </c>
      <c r="W295" s="13">
        <v>2</v>
      </c>
      <c r="X295" s="13">
        <v>1</v>
      </c>
      <c r="Y295" s="13">
        <v>0</v>
      </c>
    </row>
    <row r="296" spans="1:25" x14ac:dyDescent="0.25">
      <c r="A296" s="10" t="s">
        <v>15</v>
      </c>
      <c r="B296" s="10" t="s">
        <v>63</v>
      </c>
      <c r="C296" s="11" t="s">
        <v>64</v>
      </c>
      <c r="D296" s="12">
        <v>23</v>
      </c>
      <c r="E296" s="10" t="s">
        <v>65</v>
      </c>
      <c r="F296" s="13">
        <v>30</v>
      </c>
      <c r="G296" s="13">
        <v>33</v>
      </c>
      <c r="H296" s="13">
        <v>47</v>
      </c>
      <c r="I296" s="13">
        <v>29</v>
      </c>
      <c r="J296" s="13">
        <v>38</v>
      </c>
      <c r="K296" s="13">
        <v>50</v>
      </c>
      <c r="L296" s="13">
        <v>36</v>
      </c>
      <c r="M296" s="13">
        <v>52</v>
      </c>
      <c r="N296" s="13">
        <v>62</v>
      </c>
      <c r="O296" s="13">
        <v>70</v>
      </c>
      <c r="P296" s="13">
        <v>32</v>
      </c>
      <c r="Q296" s="13">
        <v>35</v>
      </c>
      <c r="R296" s="13">
        <v>42</v>
      </c>
      <c r="S296" s="13">
        <v>42</v>
      </c>
      <c r="T296" s="13">
        <v>40</v>
      </c>
      <c r="U296" s="13">
        <v>55</v>
      </c>
      <c r="V296" s="13">
        <v>103</v>
      </c>
      <c r="W296" s="13">
        <v>43</v>
      </c>
      <c r="X296" s="13">
        <v>48</v>
      </c>
      <c r="Y296" s="13">
        <v>106</v>
      </c>
    </row>
    <row r="297" spans="1:25" x14ac:dyDescent="0.25">
      <c r="A297" s="10" t="s">
        <v>16</v>
      </c>
      <c r="B297" s="10" t="s">
        <v>63</v>
      </c>
      <c r="C297" s="11" t="s">
        <v>64</v>
      </c>
      <c r="D297" s="12">
        <v>23</v>
      </c>
      <c r="E297" s="10" t="s">
        <v>65</v>
      </c>
      <c r="F297" s="13">
        <v>51</v>
      </c>
      <c r="G297" s="13">
        <v>39</v>
      </c>
      <c r="H297" s="13">
        <v>39</v>
      </c>
      <c r="I297" s="13">
        <v>48</v>
      </c>
      <c r="J297" s="13">
        <v>80</v>
      </c>
      <c r="K297" s="13">
        <v>65</v>
      </c>
      <c r="L297" s="13">
        <v>44</v>
      </c>
      <c r="M297" s="13">
        <v>53</v>
      </c>
      <c r="N297" s="13">
        <v>46</v>
      </c>
      <c r="O297" s="13">
        <v>48</v>
      </c>
      <c r="P297" s="13">
        <v>54</v>
      </c>
      <c r="Q297" s="13">
        <v>77</v>
      </c>
      <c r="R297" s="13">
        <v>79</v>
      </c>
      <c r="S297" s="13">
        <v>55</v>
      </c>
      <c r="T297" s="13">
        <v>51</v>
      </c>
      <c r="U297" s="13">
        <v>48</v>
      </c>
      <c r="V297" s="13">
        <v>71</v>
      </c>
      <c r="W297" s="13">
        <v>39</v>
      </c>
      <c r="X297" s="13">
        <v>59</v>
      </c>
      <c r="Y297" s="13">
        <v>89</v>
      </c>
    </row>
    <row r="298" spans="1:25" x14ac:dyDescent="0.25">
      <c r="A298" s="10" t="s">
        <v>17</v>
      </c>
      <c r="B298" s="10" t="s">
        <v>63</v>
      </c>
      <c r="C298" s="11" t="s">
        <v>64</v>
      </c>
      <c r="D298" s="12">
        <v>23</v>
      </c>
      <c r="E298" s="10" t="s">
        <v>65</v>
      </c>
      <c r="F298" s="13">
        <v>26</v>
      </c>
      <c r="G298" s="13">
        <v>32</v>
      </c>
      <c r="H298" s="13">
        <v>27</v>
      </c>
      <c r="I298" s="13">
        <v>10</v>
      </c>
      <c r="J298" s="13">
        <v>27</v>
      </c>
      <c r="K298" s="13">
        <v>22</v>
      </c>
      <c r="L298" s="13">
        <v>22</v>
      </c>
      <c r="M298" s="13">
        <v>24</v>
      </c>
      <c r="N298" s="13">
        <v>12</v>
      </c>
      <c r="O298" s="13">
        <v>16</v>
      </c>
      <c r="P298" s="13">
        <v>12</v>
      </c>
      <c r="Q298" s="13">
        <v>14</v>
      </c>
      <c r="R298" s="13">
        <v>12</v>
      </c>
      <c r="S298" s="13">
        <v>17</v>
      </c>
      <c r="T298" s="13">
        <v>14</v>
      </c>
      <c r="U298" s="13">
        <v>23</v>
      </c>
      <c r="V298" s="13">
        <v>13</v>
      </c>
      <c r="W298" s="13">
        <v>23</v>
      </c>
      <c r="X298" s="13">
        <v>26</v>
      </c>
      <c r="Y298" s="13">
        <v>18</v>
      </c>
    </row>
    <row r="299" spans="1:25" x14ac:dyDescent="0.25">
      <c r="A299" s="10" t="s">
        <v>18</v>
      </c>
      <c r="B299" s="10" t="s">
        <v>63</v>
      </c>
      <c r="C299" s="11" t="s">
        <v>64</v>
      </c>
      <c r="D299" s="12">
        <v>23</v>
      </c>
      <c r="E299" s="10" t="s">
        <v>65</v>
      </c>
      <c r="F299" s="13">
        <v>9</v>
      </c>
      <c r="G299" s="13">
        <v>9</v>
      </c>
      <c r="H299" s="13">
        <v>12</v>
      </c>
      <c r="I299" s="13">
        <v>24</v>
      </c>
      <c r="J299" s="13">
        <v>7</v>
      </c>
      <c r="K299" s="13">
        <v>9</v>
      </c>
      <c r="L299" s="13">
        <v>7</v>
      </c>
      <c r="M299" s="13">
        <v>15</v>
      </c>
      <c r="N299" s="13">
        <v>5</v>
      </c>
      <c r="O299" s="13">
        <v>9</v>
      </c>
      <c r="P299" s="13">
        <v>8</v>
      </c>
      <c r="Q299" s="13">
        <v>13</v>
      </c>
      <c r="R299" s="13">
        <v>14</v>
      </c>
      <c r="S299" s="13">
        <v>15</v>
      </c>
      <c r="T299" s="13">
        <v>14</v>
      </c>
      <c r="U299" s="13">
        <v>33</v>
      </c>
      <c r="V299" s="13">
        <v>29</v>
      </c>
      <c r="W299" s="13">
        <v>14</v>
      </c>
      <c r="X299" s="13">
        <v>23</v>
      </c>
      <c r="Y299" s="13">
        <v>17</v>
      </c>
    </row>
    <row r="300" spans="1:25" x14ac:dyDescent="0.25">
      <c r="A300" s="10" t="s">
        <v>19</v>
      </c>
      <c r="B300" s="10" t="s">
        <v>63</v>
      </c>
      <c r="C300" s="11" t="s">
        <v>64</v>
      </c>
      <c r="D300" s="12">
        <v>23</v>
      </c>
      <c r="E300" s="10" t="s">
        <v>65</v>
      </c>
      <c r="F300" s="13">
        <v>12</v>
      </c>
      <c r="G300" s="13">
        <v>13</v>
      </c>
      <c r="H300" s="13">
        <v>19</v>
      </c>
      <c r="I300" s="13">
        <v>15</v>
      </c>
      <c r="J300" s="13">
        <v>18</v>
      </c>
      <c r="K300" s="13">
        <v>24</v>
      </c>
      <c r="L300" s="13">
        <v>23</v>
      </c>
      <c r="M300" s="13">
        <v>25</v>
      </c>
      <c r="N300" s="13">
        <v>23</v>
      </c>
      <c r="O300" s="13">
        <v>25</v>
      </c>
      <c r="P300" s="13">
        <v>19</v>
      </c>
      <c r="Q300" s="13">
        <v>24</v>
      </c>
      <c r="R300" s="13">
        <v>19</v>
      </c>
      <c r="S300" s="13">
        <v>18</v>
      </c>
      <c r="T300" s="13">
        <v>25</v>
      </c>
      <c r="U300" s="13">
        <v>19</v>
      </c>
      <c r="V300" s="13">
        <v>11</v>
      </c>
      <c r="W300" s="13">
        <v>18</v>
      </c>
      <c r="X300" s="13">
        <v>24</v>
      </c>
      <c r="Y300" s="13">
        <v>22</v>
      </c>
    </row>
    <row r="301" spans="1:25" x14ac:dyDescent="0.25">
      <c r="A301" s="15" t="s">
        <v>20</v>
      </c>
      <c r="B301" s="15" t="s">
        <v>63</v>
      </c>
      <c r="C301" s="16" t="s">
        <v>64</v>
      </c>
      <c r="D301" s="17">
        <v>23</v>
      </c>
      <c r="E301" s="15" t="s">
        <v>65</v>
      </c>
      <c r="F301" s="18">
        <v>759</v>
      </c>
      <c r="G301" s="18">
        <v>758</v>
      </c>
      <c r="H301" s="18">
        <v>874</v>
      </c>
      <c r="I301" s="18">
        <v>734</v>
      </c>
      <c r="J301" s="18">
        <v>774</v>
      </c>
      <c r="K301" s="18">
        <v>726</v>
      </c>
      <c r="L301" s="18">
        <v>575</v>
      </c>
      <c r="M301" s="18">
        <v>556</v>
      </c>
      <c r="N301" s="18">
        <v>515</v>
      </c>
      <c r="O301" s="18">
        <v>620</v>
      </c>
      <c r="P301" s="18">
        <v>507</v>
      </c>
      <c r="Q301" s="18">
        <v>596</v>
      </c>
      <c r="R301" s="18">
        <v>565</v>
      </c>
      <c r="S301" s="18">
        <v>601</v>
      </c>
      <c r="T301" s="18">
        <v>740</v>
      </c>
      <c r="U301" s="18">
        <v>900</v>
      </c>
      <c r="V301" s="18">
        <v>969</v>
      </c>
      <c r="W301" s="18">
        <v>901</v>
      </c>
      <c r="X301" s="18">
        <v>920</v>
      </c>
      <c r="Y301" s="18">
        <v>1165</v>
      </c>
    </row>
    <row r="302" spans="1:25" x14ac:dyDescent="0.25">
      <c r="A302" s="10" t="s">
        <v>5</v>
      </c>
      <c r="B302" s="10" t="s">
        <v>66</v>
      </c>
      <c r="C302" s="11" t="s">
        <v>64</v>
      </c>
      <c r="D302" s="12">
        <v>24</v>
      </c>
      <c r="E302" s="10" t="s">
        <v>67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0</v>
      </c>
      <c r="V302" s="13">
        <v>0</v>
      </c>
      <c r="W302" s="13">
        <v>0</v>
      </c>
      <c r="X302" s="13">
        <v>2</v>
      </c>
      <c r="Y302" s="13">
        <v>0</v>
      </c>
    </row>
    <row r="303" spans="1:25" x14ac:dyDescent="0.25">
      <c r="A303" s="10" t="s">
        <v>9</v>
      </c>
      <c r="B303" s="10" t="s">
        <v>66</v>
      </c>
      <c r="C303" s="11" t="s">
        <v>64</v>
      </c>
      <c r="D303" s="12">
        <v>24</v>
      </c>
      <c r="E303" s="10" t="s">
        <v>67</v>
      </c>
      <c r="F303" s="13">
        <v>3</v>
      </c>
      <c r="G303" s="13">
        <v>1</v>
      </c>
      <c r="H303" s="13">
        <v>0</v>
      </c>
      <c r="I303" s="13">
        <v>6</v>
      </c>
      <c r="J303" s="13">
        <v>0</v>
      </c>
      <c r="K303" s="13">
        <v>1</v>
      </c>
      <c r="L303" s="13">
        <v>6</v>
      </c>
      <c r="M303" s="13">
        <v>6</v>
      </c>
      <c r="N303" s="13">
        <v>1</v>
      </c>
      <c r="O303" s="13">
        <v>2</v>
      </c>
      <c r="P303" s="13">
        <v>8</v>
      </c>
      <c r="Q303" s="13">
        <v>1</v>
      </c>
      <c r="R303" s="13">
        <v>11</v>
      </c>
      <c r="S303" s="13">
        <v>11</v>
      </c>
      <c r="T303" s="13">
        <v>14</v>
      </c>
      <c r="U303" s="13">
        <v>28</v>
      </c>
      <c r="V303" s="13">
        <v>22</v>
      </c>
      <c r="W303" s="13">
        <v>19</v>
      </c>
      <c r="X303" s="13">
        <v>28</v>
      </c>
      <c r="Y303" s="13">
        <v>46</v>
      </c>
    </row>
    <row r="304" spans="1:25" x14ac:dyDescent="0.25">
      <c r="A304" s="10" t="s">
        <v>10</v>
      </c>
      <c r="B304" s="10" t="s">
        <v>66</v>
      </c>
      <c r="C304" s="11" t="s">
        <v>64</v>
      </c>
      <c r="D304" s="12">
        <v>24</v>
      </c>
      <c r="E304" s="10" t="s">
        <v>67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1</v>
      </c>
      <c r="S304" s="13">
        <v>8</v>
      </c>
      <c r="T304" s="13">
        <v>0</v>
      </c>
      <c r="U304" s="13">
        <v>9</v>
      </c>
      <c r="V304" s="13">
        <v>4</v>
      </c>
      <c r="W304" s="13">
        <v>3</v>
      </c>
      <c r="X304" s="13">
        <v>5</v>
      </c>
      <c r="Y304" s="13">
        <v>8</v>
      </c>
    </row>
    <row r="305" spans="1:25" x14ac:dyDescent="0.25">
      <c r="A305" s="10" t="s">
        <v>11</v>
      </c>
      <c r="B305" s="10" t="s">
        <v>66</v>
      </c>
      <c r="C305" s="11" t="s">
        <v>64</v>
      </c>
      <c r="D305" s="12">
        <v>24</v>
      </c>
      <c r="E305" s="10" t="s">
        <v>67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2</v>
      </c>
    </row>
    <row r="306" spans="1:25" x14ac:dyDescent="0.25">
      <c r="A306" s="10" t="s">
        <v>12</v>
      </c>
      <c r="B306" s="10" t="s">
        <v>66</v>
      </c>
      <c r="C306" s="11" t="s">
        <v>64</v>
      </c>
      <c r="D306" s="12">
        <v>24</v>
      </c>
      <c r="E306" s="10" t="s">
        <v>67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0</v>
      </c>
      <c r="V306" s="13">
        <v>0</v>
      </c>
      <c r="W306" s="13">
        <v>0</v>
      </c>
      <c r="X306" s="13">
        <v>0</v>
      </c>
      <c r="Y306" s="13">
        <v>0</v>
      </c>
    </row>
    <row r="307" spans="1:25" x14ac:dyDescent="0.25">
      <c r="A307" s="10" t="s">
        <v>13</v>
      </c>
      <c r="B307" s="10" t="s">
        <v>66</v>
      </c>
      <c r="C307" s="11" t="s">
        <v>64</v>
      </c>
      <c r="D307" s="12">
        <v>24</v>
      </c>
      <c r="E307" s="10" t="s">
        <v>67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</row>
    <row r="308" spans="1:25" x14ac:dyDescent="0.25">
      <c r="A308" s="10" t="s">
        <v>14</v>
      </c>
      <c r="B308" s="10" t="s">
        <v>66</v>
      </c>
      <c r="C308" s="11" t="s">
        <v>64</v>
      </c>
      <c r="D308" s="12">
        <v>24</v>
      </c>
      <c r="E308" s="10" t="s">
        <v>67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</row>
    <row r="309" spans="1:25" x14ac:dyDescent="0.25">
      <c r="A309" s="10" t="s">
        <v>15</v>
      </c>
      <c r="B309" s="10" t="s">
        <v>66</v>
      </c>
      <c r="C309" s="11" t="s">
        <v>64</v>
      </c>
      <c r="D309" s="12">
        <v>24</v>
      </c>
      <c r="E309" s="10" t="s">
        <v>67</v>
      </c>
      <c r="F309" s="13">
        <v>0</v>
      </c>
      <c r="G309" s="13">
        <v>0</v>
      </c>
      <c r="H309" s="13">
        <v>4</v>
      </c>
      <c r="I309" s="13">
        <v>2</v>
      </c>
      <c r="J309" s="13">
        <v>0</v>
      </c>
      <c r="K309" s="13">
        <v>0</v>
      </c>
      <c r="L309" s="13">
        <v>1</v>
      </c>
      <c r="M309" s="13">
        <v>0</v>
      </c>
      <c r="N309" s="13">
        <v>1</v>
      </c>
      <c r="O309" s="13">
        <v>1</v>
      </c>
      <c r="P309" s="13">
        <v>0</v>
      </c>
      <c r="Q309" s="13">
        <v>0</v>
      </c>
      <c r="R309" s="13">
        <v>1</v>
      </c>
      <c r="S309" s="13">
        <v>10</v>
      </c>
      <c r="T309" s="13">
        <v>8</v>
      </c>
      <c r="U309" s="13">
        <v>19</v>
      </c>
      <c r="V309" s="13">
        <v>63</v>
      </c>
      <c r="W309" s="13">
        <v>5</v>
      </c>
      <c r="X309" s="13">
        <v>2</v>
      </c>
      <c r="Y309" s="13">
        <v>61</v>
      </c>
    </row>
    <row r="310" spans="1:25" x14ac:dyDescent="0.25">
      <c r="A310" s="10" t="s">
        <v>16</v>
      </c>
      <c r="B310" s="10" t="s">
        <v>66</v>
      </c>
      <c r="C310" s="11" t="s">
        <v>64</v>
      </c>
      <c r="D310" s="12">
        <v>24</v>
      </c>
      <c r="E310" s="10" t="s">
        <v>67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0</v>
      </c>
      <c r="L310" s="13">
        <v>1</v>
      </c>
      <c r="M310" s="13">
        <v>1</v>
      </c>
      <c r="N310" s="13">
        <v>0</v>
      </c>
      <c r="O310" s="13">
        <v>0</v>
      </c>
      <c r="P310" s="13">
        <v>0</v>
      </c>
      <c r="Q310" s="13">
        <v>0</v>
      </c>
      <c r="R310" s="13">
        <v>14</v>
      </c>
      <c r="S310" s="13">
        <v>2</v>
      </c>
      <c r="T310" s="13">
        <v>2</v>
      </c>
      <c r="U310" s="13">
        <v>6</v>
      </c>
      <c r="V310" s="13">
        <v>13</v>
      </c>
      <c r="W310" s="13">
        <v>2</v>
      </c>
      <c r="X310" s="13">
        <v>5</v>
      </c>
      <c r="Y310" s="13">
        <v>1</v>
      </c>
    </row>
    <row r="311" spans="1:25" x14ac:dyDescent="0.25">
      <c r="A311" s="10" t="s">
        <v>17</v>
      </c>
      <c r="B311" s="10" t="s">
        <v>66</v>
      </c>
      <c r="C311" s="11" t="s">
        <v>64</v>
      </c>
      <c r="D311" s="12">
        <v>24</v>
      </c>
      <c r="E311" s="10" t="s">
        <v>67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1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8</v>
      </c>
      <c r="V311" s="13">
        <v>0</v>
      </c>
      <c r="W311" s="13">
        <v>0</v>
      </c>
      <c r="X311" s="13">
        <v>1</v>
      </c>
      <c r="Y311" s="13">
        <v>0</v>
      </c>
    </row>
    <row r="312" spans="1:25" x14ac:dyDescent="0.25">
      <c r="A312" s="10" t="s">
        <v>18</v>
      </c>
      <c r="B312" s="10" t="s">
        <v>66</v>
      </c>
      <c r="C312" s="11" t="s">
        <v>64</v>
      </c>
      <c r="D312" s="12">
        <v>24</v>
      </c>
      <c r="E312" s="10" t="s">
        <v>67</v>
      </c>
      <c r="F312" s="13">
        <v>0</v>
      </c>
      <c r="G312" s="13">
        <v>0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1</v>
      </c>
      <c r="O312" s="13">
        <v>1</v>
      </c>
      <c r="P312" s="13">
        <v>0</v>
      </c>
      <c r="Q312" s="13">
        <v>1</v>
      </c>
      <c r="R312" s="13">
        <v>0</v>
      </c>
      <c r="S312" s="13">
        <v>0</v>
      </c>
      <c r="T312" s="13">
        <v>0</v>
      </c>
      <c r="U312" s="13">
        <v>1</v>
      </c>
      <c r="V312" s="13">
        <v>0</v>
      </c>
      <c r="W312" s="13">
        <v>1</v>
      </c>
      <c r="X312" s="13">
        <v>0</v>
      </c>
      <c r="Y312" s="13">
        <v>1</v>
      </c>
    </row>
    <row r="313" spans="1:25" x14ac:dyDescent="0.25">
      <c r="A313" s="10" t="s">
        <v>19</v>
      </c>
      <c r="B313" s="10" t="s">
        <v>66</v>
      </c>
      <c r="C313" s="11" t="s">
        <v>64</v>
      </c>
      <c r="D313" s="12">
        <v>24</v>
      </c>
      <c r="E313" s="10" t="s">
        <v>67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v>0</v>
      </c>
      <c r="P313" s="13">
        <v>1</v>
      </c>
      <c r="Q313" s="13">
        <v>2</v>
      </c>
      <c r="R313" s="13">
        <v>0</v>
      </c>
      <c r="S313" s="13">
        <v>3</v>
      </c>
      <c r="T313" s="13">
        <v>6</v>
      </c>
      <c r="U313" s="13">
        <v>0</v>
      </c>
      <c r="V313" s="13">
        <v>2</v>
      </c>
      <c r="W313" s="13">
        <v>1</v>
      </c>
      <c r="X313" s="13">
        <v>2</v>
      </c>
      <c r="Y313" s="13">
        <v>1</v>
      </c>
    </row>
    <row r="314" spans="1:25" x14ac:dyDescent="0.25">
      <c r="A314" s="15" t="s">
        <v>20</v>
      </c>
      <c r="B314" s="15" t="s">
        <v>66</v>
      </c>
      <c r="C314" s="16" t="s">
        <v>64</v>
      </c>
      <c r="D314" s="17">
        <v>24</v>
      </c>
      <c r="E314" s="15" t="s">
        <v>67</v>
      </c>
      <c r="F314" s="18">
        <v>3</v>
      </c>
      <c r="G314" s="18">
        <v>1</v>
      </c>
      <c r="H314" s="18">
        <v>6</v>
      </c>
      <c r="I314" s="18">
        <v>8</v>
      </c>
      <c r="J314" s="18">
        <v>0</v>
      </c>
      <c r="K314" s="18">
        <v>1</v>
      </c>
      <c r="L314" s="18">
        <v>9</v>
      </c>
      <c r="M314" s="18">
        <v>7</v>
      </c>
      <c r="N314" s="18">
        <v>3</v>
      </c>
      <c r="O314" s="18">
        <v>4</v>
      </c>
      <c r="P314" s="18">
        <v>9</v>
      </c>
      <c r="Q314" s="18">
        <v>4</v>
      </c>
      <c r="R314" s="18">
        <v>27</v>
      </c>
      <c r="S314" s="18">
        <v>34</v>
      </c>
      <c r="T314" s="18">
        <v>30</v>
      </c>
      <c r="U314" s="18">
        <v>71</v>
      </c>
      <c r="V314" s="18">
        <v>104</v>
      </c>
      <c r="W314" s="18">
        <v>31</v>
      </c>
      <c r="X314" s="18">
        <v>45</v>
      </c>
      <c r="Y314" s="18">
        <v>120</v>
      </c>
    </row>
    <row r="315" spans="1:25" x14ac:dyDescent="0.25">
      <c r="A315" s="10" t="s">
        <v>5</v>
      </c>
      <c r="B315" s="10" t="s">
        <v>68</v>
      </c>
      <c r="C315" s="11" t="s">
        <v>64</v>
      </c>
      <c r="D315" s="12">
        <v>25</v>
      </c>
      <c r="E315" s="10" t="s">
        <v>69</v>
      </c>
      <c r="F315" s="13">
        <v>4</v>
      </c>
      <c r="G315" s="13">
        <v>9</v>
      </c>
      <c r="H315" s="13">
        <v>9</v>
      </c>
      <c r="I315" s="13">
        <v>7</v>
      </c>
      <c r="J315" s="13">
        <v>8</v>
      </c>
      <c r="K315" s="13">
        <v>8</v>
      </c>
      <c r="L315" s="13">
        <v>10</v>
      </c>
      <c r="M315" s="13">
        <v>5</v>
      </c>
      <c r="N315" s="13">
        <v>3</v>
      </c>
      <c r="O315" s="13">
        <v>8</v>
      </c>
      <c r="P315" s="13">
        <v>10</v>
      </c>
      <c r="Q315" s="13">
        <v>6</v>
      </c>
      <c r="R315" s="13">
        <v>7</v>
      </c>
      <c r="S315" s="13">
        <v>7</v>
      </c>
      <c r="T315" s="13">
        <v>6</v>
      </c>
      <c r="U315" s="13">
        <v>2</v>
      </c>
      <c r="V315" s="13">
        <v>5</v>
      </c>
      <c r="W315" s="13">
        <v>5</v>
      </c>
      <c r="X315" s="13">
        <v>6</v>
      </c>
      <c r="Y315" s="13">
        <v>10</v>
      </c>
    </row>
    <row r="316" spans="1:25" x14ac:dyDescent="0.25">
      <c r="A316" s="10" t="s">
        <v>9</v>
      </c>
      <c r="B316" s="10" t="s">
        <v>68</v>
      </c>
      <c r="C316" s="11" t="s">
        <v>64</v>
      </c>
      <c r="D316" s="12">
        <v>25</v>
      </c>
      <c r="E316" s="10" t="s">
        <v>69</v>
      </c>
      <c r="F316" s="13">
        <v>283</v>
      </c>
      <c r="G316" s="13">
        <v>310</v>
      </c>
      <c r="H316" s="13">
        <v>351</v>
      </c>
      <c r="I316" s="13">
        <v>256</v>
      </c>
      <c r="J316" s="13">
        <v>287</v>
      </c>
      <c r="K316" s="13">
        <v>277</v>
      </c>
      <c r="L316" s="13">
        <v>213</v>
      </c>
      <c r="M316" s="13">
        <v>138</v>
      </c>
      <c r="N316" s="13">
        <v>145</v>
      </c>
      <c r="O316" s="13">
        <v>192</v>
      </c>
      <c r="P316" s="13">
        <v>184</v>
      </c>
      <c r="Q316" s="13">
        <v>180</v>
      </c>
      <c r="R316" s="13">
        <v>172</v>
      </c>
      <c r="S316" s="13">
        <v>198</v>
      </c>
      <c r="T316" s="13">
        <v>311</v>
      </c>
      <c r="U316" s="13">
        <v>339</v>
      </c>
      <c r="V316" s="13">
        <v>348</v>
      </c>
      <c r="W316" s="13">
        <v>384</v>
      </c>
      <c r="X316" s="13">
        <v>400</v>
      </c>
      <c r="Y316" s="13">
        <v>441</v>
      </c>
    </row>
    <row r="317" spans="1:25" x14ac:dyDescent="0.25">
      <c r="A317" s="10" t="s">
        <v>10</v>
      </c>
      <c r="B317" s="10" t="s">
        <v>68</v>
      </c>
      <c r="C317" s="11" t="s">
        <v>64</v>
      </c>
      <c r="D317" s="12">
        <v>25</v>
      </c>
      <c r="E317" s="10" t="s">
        <v>69</v>
      </c>
      <c r="F317" s="13">
        <v>20</v>
      </c>
      <c r="G317" s="13">
        <v>26</v>
      </c>
      <c r="H317" s="13">
        <v>37</v>
      </c>
      <c r="I317" s="13">
        <v>33</v>
      </c>
      <c r="J317" s="13">
        <v>34</v>
      </c>
      <c r="K317" s="13">
        <v>28</v>
      </c>
      <c r="L317" s="13">
        <v>26</v>
      </c>
      <c r="M317" s="13">
        <v>13</v>
      </c>
      <c r="N317" s="13">
        <v>20</v>
      </c>
      <c r="O317" s="13">
        <v>14</v>
      </c>
      <c r="P317" s="13">
        <v>12</v>
      </c>
      <c r="Q317" s="13">
        <v>14</v>
      </c>
      <c r="R317" s="13">
        <v>8</v>
      </c>
      <c r="S317" s="13">
        <v>12</v>
      </c>
      <c r="T317" s="13">
        <v>14</v>
      </c>
      <c r="U317" s="13">
        <v>19</v>
      </c>
      <c r="V317" s="13">
        <v>21</v>
      </c>
      <c r="W317" s="13">
        <v>30</v>
      </c>
      <c r="X317" s="13">
        <v>19</v>
      </c>
      <c r="Y317" s="13">
        <v>24</v>
      </c>
    </row>
    <row r="318" spans="1:25" x14ac:dyDescent="0.25">
      <c r="A318" s="10" t="s">
        <v>11</v>
      </c>
      <c r="B318" s="10" t="s">
        <v>68</v>
      </c>
      <c r="C318" s="11" t="s">
        <v>64</v>
      </c>
      <c r="D318" s="12">
        <v>25</v>
      </c>
      <c r="E318" s="10" t="s">
        <v>69</v>
      </c>
      <c r="F318" s="13">
        <v>3</v>
      </c>
      <c r="G318" s="13">
        <v>4</v>
      </c>
      <c r="H318" s="13">
        <v>6</v>
      </c>
      <c r="I318" s="13">
        <v>6</v>
      </c>
      <c r="J318" s="13">
        <v>8</v>
      </c>
      <c r="K318" s="13">
        <v>4</v>
      </c>
      <c r="L318" s="13">
        <v>0</v>
      </c>
      <c r="M318" s="13">
        <v>4</v>
      </c>
      <c r="N318" s="13">
        <v>3</v>
      </c>
      <c r="O318" s="13">
        <v>4</v>
      </c>
      <c r="P318" s="13">
        <v>1</v>
      </c>
      <c r="Q318" s="13">
        <v>5</v>
      </c>
      <c r="R318" s="13">
        <v>3</v>
      </c>
      <c r="S318" s="13">
        <v>5</v>
      </c>
      <c r="T318" s="13">
        <v>1</v>
      </c>
      <c r="U318" s="13">
        <v>2</v>
      </c>
      <c r="V318" s="13">
        <v>0</v>
      </c>
      <c r="W318" s="13">
        <v>5</v>
      </c>
      <c r="X318" s="13">
        <v>2</v>
      </c>
      <c r="Y318" s="13">
        <v>3</v>
      </c>
    </row>
    <row r="319" spans="1:25" x14ac:dyDescent="0.25">
      <c r="A319" s="10" t="s">
        <v>12</v>
      </c>
      <c r="B319" s="10" t="s">
        <v>68</v>
      </c>
      <c r="C319" s="11" t="s">
        <v>64</v>
      </c>
      <c r="D319" s="12">
        <v>25</v>
      </c>
      <c r="E319" s="10" t="s">
        <v>69</v>
      </c>
      <c r="F319" s="13">
        <v>1</v>
      </c>
      <c r="G319" s="13">
        <v>3</v>
      </c>
      <c r="H319" s="13">
        <v>1</v>
      </c>
      <c r="I319" s="13">
        <v>1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13">
        <v>1</v>
      </c>
      <c r="Q319" s="13">
        <v>2</v>
      </c>
      <c r="R319" s="13">
        <v>0</v>
      </c>
      <c r="S319" s="13">
        <v>0</v>
      </c>
      <c r="T319" s="13">
        <v>0</v>
      </c>
      <c r="U319" s="13">
        <v>1</v>
      </c>
      <c r="V319" s="13">
        <v>0</v>
      </c>
      <c r="W319" s="13">
        <v>0</v>
      </c>
      <c r="X319" s="13">
        <v>0</v>
      </c>
      <c r="Y319" s="13">
        <v>0</v>
      </c>
    </row>
    <row r="320" spans="1:25" x14ac:dyDescent="0.25">
      <c r="A320" s="10" t="s">
        <v>13</v>
      </c>
      <c r="B320" s="10" t="s">
        <v>68</v>
      </c>
      <c r="C320" s="11" t="s">
        <v>64</v>
      </c>
      <c r="D320" s="12">
        <v>25</v>
      </c>
      <c r="E320" s="10" t="s">
        <v>69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1</v>
      </c>
      <c r="M320" s="13">
        <v>1</v>
      </c>
      <c r="N320" s="13">
        <v>2</v>
      </c>
      <c r="O320" s="13">
        <v>0</v>
      </c>
      <c r="P320" s="13">
        <v>0</v>
      </c>
      <c r="Q320" s="13">
        <v>1</v>
      </c>
      <c r="R320" s="13">
        <v>2</v>
      </c>
      <c r="S320" s="13">
        <v>0</v>
      </c>
      <c r="T320" s="13">
        <v>1</v>
      </c>
      <c r="U320" s="13">
        <v>0</v>
      </c>
      <c r="V320" s="13">
        <v>0</v>
      </c>
      <c r="W320" s="13">
        <v>0</v>
      </c>
      <c r="X320" s="13">
        <v>0</v>
      </c>
      <c r="Y320" s="13">
        <v>0</v>
      </c>
    </row>
    <row r="321" spans="1:25" x14ac:dyDescent="0.25">
      <c r="A321" s="10" t="s">
        <v>14</v>
      </c>
      <c r="B321" s="10" t="s">
        <v>68</v>
      </c>
      <c r="C321" s="11" t="s">
        <v>64</v>
      </c>
      <c r="D321" s="12">
        <v>25</v>
      </c>
      <c r="E321" s="10" t="s">
        <v>69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3">
        <v>0</v>
      </c>
    </row>
    <row r="322" spans="1:25" x14ac:dyDescent="0.25">
      <c r="A322" s="10" t="s">
        <v>15</v>
      </c>
      <c r="B322" s="10" t="s">
        <v>68</v>
      </c>
      <c r="C322" s="11" t="s">
        <v>64</v>
      </c>
      <c r="D322" s="12">
        <v>25</v>
      </c>
      <c r="E322" s="10" t="s">
        <v>69</v>
      </c>
      <c r="F322" s="13">
        <v>17</v>
      </c>
      <c r="G322" s="13">
        <v>12</v>
      </c>
      <c r="H322" s="13">
        <v>24</v>
      </c>
      <c r="I322" s="13">
        <v>14</v>
      </c>
      <c r="J322" s="13">
        <v>11</v>
      </c>
      <c r="K322" s="13">
        <v>19</v>
      </c>
      <c r="L322" s="13">
        <v>19</v>
      </c>
      <c r="M322" s="13">
        <v>21</v>
      </c>
      <c r="N322" s="13">
        <v>19</v>
      </c>
      <c r="O322" s="13">
        <v>17</v>
      </c>
      <c r="P322" s="13">
        <v>17</v>
      </c>
      <c r="Q322" s="13">
        <v>12</v>
      </c>
      <c r="R322" s="13">
        <v>18</v>
      </c>
      <c r="S322" s="13">
        <v>14</v>
      </c>
      <c r="T322" s="13">
        <v>16</v>
      </c>
      <c r="U322" s="13">
        <v>21</v>
      </c>
      <c r="V322" s="13">
        <v>15</v>
      </c>
      <c r="W322" s="13">
        <v>21</v>
      </c>
      <c r="X322" s="13">
        <v>27</v>
      </c>
      <c r="Y322" s="13">
        <v>26</v>
      </c>
    </row>
    <row r="323" spans="1:25" x14ac:dyDescent="0.25">
      <c r="A323" s="10" t="s">
        <v>16</v>
      </c>
      <c r="B323" s="10" t="s">
        <v>68</v>
      </c>
      <c r="C323" s="11" t="s">
        <v>64</v>
      </c>
      <c r="D323" s="12">
        <v>25</v>
      </c>
      <c r="E323" s="10" t="s">
        <v>69</v>
      </c>
      <c r="F323" s="13">
        <v>30</v>
      </c>
      <c r="G323" s="13">
        <v>23</v>
      </c>
      <c r="H323" s="13">
        <v>21</v>
      </c>
      <c r="I323" s="13">
        <v>31</v>
      </c>
      <c r="J323" s="13">
        <v>47</v>
      </c>
      <c r="K323" s="13">
        <v>46</v>
      </c>
      <c r="L323" s="13">
        <v>29</v>
      </c>
      <c r="M323" s="13">
        <v>31</v>
      </c>
      <c r="N323" s="13">
        <v>15</v>
      </c>
      <c r="O323" s="13">
        <v>29</v>
      </c>
      <c r="P323" s="13">
        <v>27</v>
      </c>
      <c r="Q323" s="13">
        <v>33</v>
      </c>
      <c r="R323" s="13">
        <v>25</v>
      </c>
      <c r="S323" s="13">
        <v>32</v>
      </c>
      <c r="T323" s="13">
        <v>23</v>
      </c>
      <c r="U323" s="13">
        <v>21</v>
      </c>
      <c r="V323" s="13">
        <v>34</v>
      </c>
      <c r="W323" s="13">
        <v>24</v>
      </c>
      <c r="X323" s="13">
        <v>25</v>
      </c>
      <c r="Y323" s="13">
        <v>47</v>
      </c>
    </row>
    <row r="324" spans="1:25" x14ac:dyDescent="0.25">
      <c r="A324" s="10" t="s">
        <v>17</v>
      </c>
      <c r="B324" s="10" t="s">
        <v>68</v>
      </c>
      <c r="C324" s="11" t="s">
        <v>64</v>
      </c>
      <c r="D324" s="12">
        <v>25</v>
      </c>
      <c r="E324" s="10" t="s">
        <v>69</v>
      </c>
      <c r="F324" s="13">
        <v>15</v>
      </c>
      <c r="G324" s="13">
        <v>17</v>
      </c>
      <c r="H324" s="13">
        <v>12</v>
      </c>
      <c r="I324" s="13">
        <v>3</v>
      </c>
      <c r="J324" s="13">
        <v>19</v>
      </c>
      <c r="K324" s="13">
        <v>11</v>
      </c>
      <c r="L324" s="13">
        <v>5</v>
      </c>
      <c r="M324" s="13">
        <v>8</v>
      </c>
      <c r="N324" s="13">
        <v>3</v>
      </c>
      <c r="O324" s="13">
        <v>8</v>
      </c>
      <c r="P324" s="13">
        <v>9</v>
      </c>
      <c r="Q324" s="13">
        <v>6</v>
      </c>
      <c r="R324" s="13">
        <v>6</v>
      </c>
      <c r="S324" s="13">
        <v>6</v>
      </c>
      <c r="T324" s="13">
        <v>4</v>
      </c>
      <c r="U324" s="13">
        <v>5</v>
      </c>
      <c r="V324" s="13">
        <v>4</v>
      </c>
      <c r="W324" s="13">
        <v>6</v>
      </c>
      <c r="X324" s="13">
        <v>7</v>
      </c>
      <c r="Y324" s="13">
        <v>10</v>
      </c>
    </row>
    <row r="325" spans="1:25" x14ac:dyDescent="0.25">
      <c r="A325" s="10" t="s">
        <v>18</v>
      </c>
      <c r="B325" s="10" t="s">
        <v>68</v>
      </c>
      <c r="C325" s="11" t="s">
        <v>64</v>
      </c>
      <c r="D325" s="12">
        <v>25</v>
      </c>
      <c r="E325" s="10" t="s">
        <v>69</v>
      </c>
      <c r="F325" s="13">
        <v>4</v>
      </c>
      <c r="G325" s="13">
        <v>4</v>
      </c>
      <c r="H325" s="13">
        <v>4</v>
      </c>
      <c r="I325" s="13">
        <v>10</v>
      </c>
      <c r="J325" s="13">
        <v>2</v>
      </c>
      <c r="K325" s="13">
        <v>4</v>
      </c>
      <c r="L325" s="13">
        <v>0</v>
      </c>
      <c r="M325" s="13">
        <v>4</v>
      </c>
      <c r="N325" s="13">
        <v>2</v>
      </c>
      <c r="O325" s="13">
        <v>1</v>
      </c>
      <c r="P325" s="13">
        <v>6</v>
      </c>
      <c r="Q325" s="13">
        <v>5</v>
      </c>
      <c r="R325" s="13">
        <v>4</v>
      </c>
      <c r="S325" s="13">
        <v>5</v>
      </c>
      <c r="T325" s="13">
        <v>8</v>
      </c>
      <c r="U325" s="13">
        <v>7</v>
      </c>
      <c r="V325" s="13">
        <v>9</v>
      </c>
      <c r="W325" s="13">
        <v>9</v>
      </c>
      <c r="X325" s="13">
        <v>12</v>
      </c>
      <c r="Y325" s="13">
        <v>3</v>
      </c>
    </row>
    <row r="326" spans="1:25" x14ac:dyDescent="0.25">
      <c r="A326" s="10" t="s">
        <v>19</v>
      </c>
      <c r="B326" s="10" t="s">
        <v>68</v>
      </c>
      <c r="C326" s="11" t="s">
        <v>64</v>
      </c>
      <c r="D326" s="12">
        <v>25</v>
      </c>
      <c r="E326" s="10" t="s">
        <v>69</v>
      </c>
      <c r="F326" s="13">
        <v>6</v>
      </c>
      <c r="G326" s="13">
        <v>11</v>
      </c>
      <c r="H326" s="13">
        <v>8</v>
      </c>
      <c r="I326" s="13">
        <v>10</v>
      </c>
      <c r="J326" s="13">
        <v>11</v>
      </c>
      <c r="K326" s="13">
        <v>11</v>
      </c>
      <c r="L326" s="13">
        <v>13</v>
      </c>
      <c r="M326" s="13">
        <v>13</v>
      </c>
      <c r="N326" s="13">
        <v>12</v>
      </c>
      <c r="O326" s="13">
        <v>16</v>
      </c>
      <c r="P326" s="13">
        <v>7</v>
      </c>
      <c r="Q326" s="13">
        <v>13</v>
      </c>
      <c r="R326" s="13">
        <v>9</v>
      </c>
      <c r="S326" s="13">
        <v>6</v>
      </c>
      <c r="T326" s="13">
        <v>12</v>
      </c>
      <c r="U326" s="13">
        <v>11</v>
      </c>
      <c r="V326" s="13">
        <v>3</v>
      </c>
      <c r="W326" s="13">
        <v>8</v>
      </c>
      <c r="X326" s="13">
        <v>8</v>
      </c>
      <c r="Y326" s="13">
        <v>6</v>
      </c>
    </row>
    <row r="327" spans="1:25" x14ac:dyDescent="0.25">
      <c r="A327" s="15" t="s">
        <v>20</v>
      </c>
      <c r="B327" s="15" t="s">
        <v>68</v>
      </c>
      <c r="C327" s="16" t="s">
        <v>64</v>
      </c>
      <c r="D327" s="17">
        <v>25</v>
      </c>
      <c r="E327" s="15" t="s">
        <v>69</v>
      </c>
      <c r="F327" s="18">
        <v>383</v>
      </c>
      <c r="G327" s="18">
        <v>419</v>
      </c>
      <c r="H327" s="18">
        <v>473</v>
      </c>
      <c r="I327" s="18">
        <v>371</v>
      </c>
      <c r="J327" s="18">
        <v>427</v>
      </c>
      <c r="K327" s="18">
        <v>408</v>
      </c>
      <c r="L327" s="18">
        <v>316</v>
      </c>
      <c r="M327" s="18">
        <v>238</v>
      </c>
      <c r="N327" s="18">
        <v>224</v>
      </c>
      <c r="O327" s="18">
        <v>289</v>
      </c>
      <c r="P327" s="18">
        <v>274</v>
      </c>
      <c r="Q327" s="18">
        <v>277</v>
      </c>
      <c r="R327" s="18">
        <v>254</v>
      </c>
      <c r="S327" s="18">
        <v>285</v>
      </c>
      <c r="T327" s="18">
        <v>396</v>
      </c>
      <c r="U327" s="18">
        <v>428</v>
      </c>
      <c r="V327" s="18">
        <v>439</v>
      </c>
      <c r="W327" s="18">
        <v>492</v>
      </c>
      <c r="X327" s="18">
        <v>506</v>
      </c>
      <c r="Y327" s="18">
        <v>570</v>
      </c>
    </row>
    <row r="328" spans="1:25" x14ac:dyDescent="0.25">
      <c r="A328" s="10" t="s">
        <v>5</v>
      </c>
      <c r="B328" s="10" t="s">
        <v>70</v>
      </c>
      <c r="C328" s="11" t="s">
        <v>64</v>
      </c>
      <c r="D328" s="12">
        <v>26</v>
      </c>
      <c r="E328" s="10" t="s">
        <v>71</v>
      </c>
      <c r="F328" s="13">
        <v>5</v>
      </c>
      <c r="G328" s="13">
        <v>8</v>
      </c>
      <c r="H328" s="13">
        <v>13</v>
      </c>
      <c r="I328" s="13">
        <v>5</v>
      </c>
      <c r="J328" s="13">
        <v>11</v>
      </c>
      <c r="K328" s="13">
        <v>16</v>
      </c>
      <c r="L328" s="13">
        <v>8</v>
      </c>
      <c r="M328" s="13">
        <v>2</v>
      </c>
      <c r="N328" s="13">
        <v>5</v>
      </c>
      <c r="O328" s="13">
        <v>5</v>
      </c>
      <c r="P328" s="13">
        <v>3</v>
      </c>
      <c r="Q328" s="13">
        <v>8</v>
      </c>
      <c r="R328" s="13">
        <v>7</v>
      </c>
      <c r="S328" s="13">
        <v>5</v>
      </c>
      <c r="T328" s="13">
        <v>2</v>
      </c>
      <c r="U328" s="13">
        <v>5</v>
      </c>
      <c r="V328" s="13">
        <v>3</v>
      </c>
      <c r="W328" s="13">
        <v>4</v>
      </c>
      <c r="X328" s="13">
        <v>3</v>
      </c>
      <c r="Y328" s="13">
        <v>6</v>
      </c>
    </row>
    <row r="329" spans="1:25" x14ac:dyDescent="0.25">
      <c r="A329" s="10" t="s">
        <v>9</v>
      </c>
      <c r="B329" s="10" t="s">
        <v>70</v>
      </c>
      <c r="C329" s="11" t="s">
        <v>64</v>
      </c>
      <c r="D329" s="12">
        <v>26</v>
      </c>
      <c r="E329" s="10" t="s">
        <v>71</v>
      </c>
      <c r="F329" s="13">
        <v>131</v>
      </c>
      <c r="G329" s="13">
        <v>122</v>
      </c>
      <c r="H329" s="13">
        <v>133</v>
      </c>
      <c r="I329" s="13">
        <v>161</v>
      </c>
      <c r="J329" s="13">
        <v>174</v>
      </c>
      <c r="K329" s="13">
        <v>152</v>
      </c>
      <c r="L329" s="13">
        <v>111</v>
      </c>
      <c r="M329" s="13">
        <v>137</v>
      </c>
      <c r="N329" s="13">
        <v>121</v>
      </c>
      <c r="O329" s="13">
        <v>161</v>
      </c>
      <c r="P329" s="13">
        <v>80</v>
      </c>
      <c r="Q329" s="13">
        <v>150</v>
      </c>
      <c r="R329" s="13">
        <v>121</v>
      </c>
      <c r="S329" s="13">
        <v>138</v>
      </c>
      <c r="T329" s="13">
        <v>192</v>
      </c>
      <c r="U329" s="13">
        <v>209</v>
      </c>
      <c r="V329" s="13">
        <v>250</v>
      </c>
      <c r="W329" s="13">
        <v>219</v>
      </c>
      <c r="X329" s="13">
        <v>201</v>
      </c>
      <c r="Y329" s="13">
        <v>256</v>
      </c>
    </row>
    <row r="330" spans="1:25" x14ac:dyDescent="0.25">
      <c r="A330" s="10" t="s">
        <v>10</v>
      </c>
      <c r="B330" s="10" t="s">
        <v>70</v>
      </c>
      <c r="C330" s="11" t="s">
        <v>64</v>
      </c>
      <c r="D330" s="12">
        <v>26</v>
      </c>
      <c r="E330" s="10" t="s">
        <v>71</v>
      </c>
      <c r="F330" s="13">
        <v>14</v>
      </c>
      <c r="G330" s="13">
        <v>13</v>
      </c>
      <c r="H330" s="13">
        <v>17</v>
      </c>
      <c r="I330" s="13">
        <v>19</v>
      </c>
      <c r="J330" s="13">
        <v>34</v>
      </c>
      <c r="K330" s="13">
        <v>22</v>
      </c>
      <c r="L330" s="13">
        <v>18</v>
      </c>
      <c r="M330" s="13">
        <v>23</v>
      </c>
      <c r="N330" s="13">
        <v>19</v>
      </c>
      <c r="O330" s="13">
        <v>20</v>
      </c>
      <c r="P330" s="13">
        <v>30</v>
      </c>
      <c r="Q330" s="13">
        <v>17</v>
      </c>
      <c r="R330" s="13">
        <v>10</v>
      </c>
      <c r="S330" s="13">
        <v>12</v>
      </c>
      <c r="T330" s="13">
        <v>18</v>
      </c>
      <c r="U330" s="13">
        <v>14</v>
      </c>
      <c r="V330" s="13">
        <v>19</v>
      </c>
      <c r="W330" s="13">
        <v>18</v>
      </c>
      <c r="X330" s="13">
        <v>13</v>
      </c>
      <c r="Y330" s="13">
        <v>26</v>
      </c>
    </row>
    <row r="331" spans="1:25" x14ac:dyDescent="0.25">
      <c r="A331" s="10" t="s">
        <v>11</v>
      </c>
      <c r="B331" s="10" t="s">
        <v>70</v>
      </c>
      <c r="C331" s="11" t="s">
        <v>64</v>
      </c>
      <c r="D331" s="12">
        <v>26</v>
      </c>
      <c r="E331" s="10" t="s">
        <v>71</v>
      </c>
      <c r="F331" s="13">
        <v>6</v>
      </c>
      <c r="G331" s="13">
        <v>7</v>
      </c>
      <c r="H331" s="13">
        <v>3</v>
      </c>
      <c r="I331" s="13">
        <v>6</v>
      </c>
      <c r="J331" s="13">
        <v>3</v>
      </c>
      <c r="K331" s="13">
        <v>7</v>
      </c>
      <c r="L331" s="13">
        <v>5</v>
      </c>
      <c r="M331" s="13">
        <v>6</v>
      </c>
      <c r="N331" s="13">
        <v>7</v>
      </c>
      <c r="O331" s="13">
        <v>1</v>
      </c>
      <c r="P331" s="13">
        <v>5</v>
      </c>
      <c r="Q331" s="13">
        <v>5</v>
      </c>
      <c r="R331" s="13">
        <v>3</v>
      </c>
      <c r="S331" s="13">
        <v>3</v>
      </c>
      <c r="T331" s="13">
        <v>1</v>
      </c>
      <c r="U331" s="13">
        <v>1</v>
      </c>
      <c r="V331" s="13">
        <v>0</v>
      </c>
      <c r="W331" s="13">
        <v>5</v>
      </c>
      <c r="X331" s="13">
        <v>0</v>
      </c>
      <c r="Y331" s="13">
        <v>3</v>
      </c>
    </row>
    <row r="332" spans="1:25" x14ac:dyDescent="0.25">
      <c r="A332" s="10" t="s">
        <v>12</v>
      </c>
      <c r="B332" s="10" t="s">
        <v>70</v>
      </c>
      <c r="C332" s="11" t="s">
        <v>64</v>
      </c>
      <c r="D332" s="12">
        <v>26</v>
      </c>
      <c r="E332" s="10" t="s">
        <v>71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0</v>
      </c>
      <c r="R332" s="13">
        <v>0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</row>
    <row r="333" spans="1:25" x14ac:dyDescent="0.25">
      <c r="A333" s="10" t="s">
        <v>13</v>
      </c>
      <c r="B333" s="10" t="s">
        <v>70</v>
      </c>
      <c r="C333" s="11" t="s">
        <v>64</v>
      </c>
      <c r="D333" s="12">
        <v>26</v>
      </c>
      <c r="E333" s="10" t="s">
        <v>71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1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1</v>
      </c>
      <c r="T333" s="13">
        <v>2</v>
      </c>
      <c r="U333" s="13">
        <v>0</v>
      </c>
      <c r="V333" s="13">
        <v>0</v>
      </c>
      <c r="W333" s="13">
        <v>0</v>
      </c>
      <c r="X333" s="13">
        <v>0</v>
      </c>
      <c r="Y333" s="13">
        <v>0</v>
      </c>
    </row>
    <row r="334" spans="1:25" x14ac:dyDescent="0.25">
      <c r="A334" s="10" t="s">
        <v>14</v>
      </c>
      <c r="B334" s="10" t="s">
        <v>70</v>
      </c>
      <c r="C334" s="11" t="s">
        <v>64</v>
      </c>
      <c r="D334" s="12">
        <v>26</v>
      </c>
      <c r="E334" s="10" t="s">
        <v>71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13">
        <v>0</v>
      </c>
    </row>
    <row r="335" spans="1:25" x14ac:dyDescent="0.25">
      <c r="A335" s="10" t="s">
        <v>15</v>
      </c>
      <c r="B335" s="10" t="s">
        <v>70</v>
      </c>
      <c r="C335" s="11" t="s">
        <v>64</v>
      </c>
      <c r="D335" s="12">
        <v>26</v>
      </c>
      <c r="E335" s="10" t="s">
        <v>71</v>
      </c>
      <c r="F335" s="13">
        <v>6</v>
      </c>
      <c r="G335" s="13">
        <v>10</v>
      </c>
      <c r="H335" s="13">
        <v>9</v>
      </c>
      <c r="I335" s="13">
        <v>7</v>
      </c>
      <c r="J335" s="13">
        <v>22</v>
      </c>
      <c r="K335" s="13">
        <v>25</v>
      </c>
      <c r="L335" s="13">
        <v>10</v>
      </c>
      <c r="M335" s="13">
        <v>26</v>
      </c>
      <c r="N335" s="13">
        <v>36</v>
      </c>
      <c r="O335" s="13">
        <v>46</v>
      </c>
      <c r="P335" s="13">
        <v>12</v>
      </c>
      <c r="Q335" s="13">
        <v>16</v>
      </c>
      <c r="R335" s="13">
        <v>16</v>
      </c>
      <c r="S335" s="13">
        <v>15</v>
      </c>
      <c r="T335" s="13">
        <v>14</v>
      </c>
      <c r="U335" s="13">
        <v>13</v>
      </c>
      <c r="V335" s="13">
        <v>23</v>
      </c>
      <c r="W335" s="13">
        <v>13</v>
      </c>
      <c r="X335" s="13">
        <v>12</v>
      </c>
      <c r="Y335" s="13">
        <v>16</v>
      </c>
    </row>
    <row r="336" spans="1:25" x14ac:dyDescent="0.25">
      <c r="A336" s="10" t="s">
        <v>16</v>
      </c>
      <c r="B336" s="10" t="s">
        <v>70</v>
      </c>
      <c r="C336" s="11" t="s">
        <v>64</v>
      </c>
      <c r="D336" s="12">
        <v>26</v>
      </c>
      <c r="E336" s="10" t="s">
        <v>71</v>
      </c>
      <c r="F336" s="13">
        <v>8</v>
      </c>
      <c r="G336" s="13">
        <v>8</v>
      </c>
      <c r="H336" s="13">
        <v>3</v>
      </c>
      <c r="I336" s="13">
        <v>5</v>
      </c>
      <c r="J336" s="13">
        <v>29</v>
      </c>
      <c r="K336" s="13">
        <v>18</v>
      </c>
      <c r="L336" s="13">
        <v>13</v>
      </c>
      <c r="M336" s="13">
        <v>20</v>
      </c>
      <c r="N336" s="13">
        <v>29</v>
      </c>
      <c r="O336" s="13">
        <v>19</v>
      </c>
      <c r="P336" s="13">
        <v>23</v>
      </c>
      <c r="Q336" s="13">
        <v>44</v>
      </c>
      <c r="R336" s="13">
        <v>37</v>
      </c>
      <c r="S336" s="13">
        <v>20</v>
      </c>
      <c r="T336" s="13">
        <v>23</v>
      </c>
      <c r="U336" s="13">
        <v>18</v>
      </c>
      <c r="V336" s="13">
        <v>23</v>
      </c>
      <c r="W336" s="13">
        <v>10</v>
      </c>
      <c r="X336" s="13">
        <v>22</v>
      </c>
      <c r="Y336" s="13">
        <v>27</v>
      </c>
    </row>
    <row r="337" spans="1:25" x14ac:dyDescent="0.25">
      <c r="A337" s="10" t="s">
        <v>17</v>
      </c>
      <c r="B337" s="10" t="s">
        <v>70</v>
      </c>
      <c r="C337" s="11" t="s">
        <v>64</v>
      </c>
      <c r="D337" s="12">
        <v>26</v>
      </c>
      <c r="E337" s="10" t="s">
        <v>71</v>
      </c>
      <c r="F337" s="13">
        <v>7</v>
      </c>
      <c r="G337" s="13">
        <v>12</v>
      </c>
      <c r="H337" s="13">
        <v>9</v>
      </c>
      <c r="I337" s="13">
        <v>4</v>
      </c>
      <c r="J337" s="13">
        <v>8</v>
      </c>
      <c r="K337" s="13">
        <v>9</v>
      </c>
      <c r="L337" s="13">
        <v>11</v>
      </c>
      <c r="M337" s="13">
        <v>13</v>
      </c>
      <c r="N337" s="13">
        <v>8</v>
      </c>
      <c r="O337" s="13">
        <v>7</v>
      </c>
      <c r="P337" s="13">
        <v>3</v>
      </c>
      <c r="Q337" s="13">
        <v>7</v>
      </c>
      <c r="R337" s="13">
        <v>6</v>
      </c>
      <c r="S337" s="13">
        <v>8</v>
      </c>
      <c r="T337" s="13">
        <v>7</v>
      </c>
      <c r="U337" s="13">
        <v>8</v>
      </c>
      <c r="V337" s="13">
        <v>6</v>
      </c>
      <c r="W337" s="13">
        <v>9</v>
      </c>
      <c r="X337" s="13">
        <v>8</v>
      </c>
      <c r="Y337" s="13">
        <v>4</v>
      </c>
    </row>
    <row r="338" spans="1:25" x14ac:dyDescent="0.25">
      <c r="A338" s="10" t="s">
        <v>18</v>
      </c>
      <c r="B338" s="10" t="s">
        <v>70</v>
      </c>
      <c r="C338" s="11" t="s">
        <v>64</v>
      </c>
      <c r="D338" s="12">
        <v>26</v>
      </c>
      <c r="E338" s="10" t="s">
        <v>71</v>
      </c>
      <c r="F338" s="13">
        <v>3</v>
      </c>
      <c r="G338" s="13">
        <v>3</v>
      </c>
      <c r="H338" s="13">
        <v>6</v>
      </c>
      <c r="I338" s="13">
        <v>11</v>
      </c>
      <c r="J338" s="13">
        <v>4</v>
      </c>
      <c r="K338" s="13">
        <v>3</v>
      </c>
      <c r="L338" s="13">
        <v>7</v>
      </c>
      <c r="M338" s="13">
        <v>11</v>
      </c>
      <c r="N338" s="13">
        <v>2</v>
      </c>
      <c r="O338" s="13">
        <v>7</v>
      </c>
      <c r="P338" s="13">
        <v>2</v>
      </c>
      <c r="Q338" s="13">
        <v>6</v>
      </c>
      <c r="R338" s="13">
        <v>9</v>
      </c>
      <c r="S338" s="13">
        <v>10</v>
      </c>
      <c r="T338" s="13">
        <v>6</v>
      </c>
      <c r="U338" s="13">
        <v>25</v>
      </c>
      <c r="V338" s="13">
        <v>15</v>
      </c>
      <c r="W338" s="13">
        <v>4</v>
      </c>
      <c r="X338" s="13">
        <v>8</v>
      </c>
      <c r="Y338" s="13">
        <v>13</v>
      </c>
    </row>
    <row r="339" spans="1:25" x14ac:dyDescent="0.25">
      <c r="A339" s="10" t="s">
        <v>19</v>
      </c>
      <c r="B339" s="10" t="s">
        <v>70</v>
      </c>
      <c r="C339" s="11" t="s">
        <v>64</v>
      </c>
      <c r="D339" s="12">
        <v>26</v>
      </c>
      <c r="E339" s="10" t="s">
        <v>71</v>
      </c>
      <c r="F339" s="13">
        <v>2</v>
      </c>
      <c r="G339" s="13">
        <v>2</v>
      </c>
      <c r="H339" s="13">
        <v>8</v>
      </c>
      <c r="I339" s="13">
        <v>3</v>
      </c>
      <c r="J339" s="13">
        <v>6</v>
      </c>
      <c r="K339" s="13">
        <v>11</v>
      </c>
      <c r="L339" s="13">
        <v>9</v>
      </c>
      <c r="M339" s="13">
        <v>11</v>
      </c>
      <c r="N339" s="13">
        <v>10</v>
      </c>
      <c r="O339" s="13">
        <v>5</v>
      </c>
      <c r="P339" s="13">
        <v>8</v>
      </c>
      <c r="Q339" s="13">
        <v>8</v>
      </c>
      <c r="R339" s="13">
        <v>7</v>
      </c>
      <c r="S339" s="13">
        <v>8</v>
      </c>
      <c r="T339" s="13">
        <v>7</v>
      </c>
      <c r="U339" s="13">
        <v>8</v>
      </c>
      <c r="V339" s="13">
        <v>4</v>
      </c>
      <c r="W339" s="13">
        <v>7</v>
      </c>
      <c r="X339" s="13">
        <v>11</v>
      </c>
      <c r="Y339" s="13">
        <v>12</v>
      </c>
    </row>
    <row r="340" spans="1:25" x14ac:dyDescent="0.25">
      <c r="A340" s="15" t="s">
        <v>20</v>
      </c>
      <c r="B340" s="15" t="s">
        <v>70</v>
      </c>
      <c r="C340" s="16" t="s">
        <v>64</v>
      </c>
      <c r="D340" s="17">
        <v>26</v>
      </c>
      <c r="E340" s="15" t="s">
        <v>71</v>
      </c>
      <c r="F340" s="18">
        <v>182</v>
      </c>
      <c r="G340" s="18">
        <v>185</v>
      </c>
      <c r="H340" s="18">
        <v>201</v>
      </c>
      <c r="I340" s="18">
        <v>221</v>
      </c>
      <c r="J340" s="18">
        <v>291</v>
      </c>
      <c r="K340" s="18">
        <v>263</v>
      </c>
      <c r="L340" s="18">
        <v>192</v>
      </c>
      <c r="M340" s="18">
        <v>250</v>
      </c>
      <c r="N340" s="18">
        <v>237</v>
      </c>
      <c r="O340" s="18">
        <v>271</v>
      </c>
      <c r="P340" s="18">
        <v>166</v>
      </c>
      <c r="Q340" s="18">
        <v>261</v>
      </c>
      <c r="R340" s="18">
        <v>216</v>
      </c>
      <c r="S340" s="18">
        <v>220</v>
      </c>
      <c r="T340" s="18">
        <v>272</v>
      </c>
      <c r="U340" s="18">
        <v>301</v>
      </c>
      <c r="V340" s="18">
        <v>343</v>
      </c>
      <c r="W340" s="18">
        <v>289</v>
      </c>
      <c r="X340" s="18">
        <v>278</v>
      </c>
      <c r="Y340" s="18">
        <v>363</v>
      </c>
    </row>
    <row r="341" spans="1:25" x14ac:dyDescent="0.25">
      <c r="A341" s="10" t="s">
        <v>5</v>
      </c>
      <c r="B341" s="10" t="s">
        <v>72</v>
      </c>
      <c r="C341" s="11" t="s">
        <v>64</v>
      </c>
      <c r="D341" s="12">
        <v>27</v>
      </c>
      <c r="E341" s="10" t="s">
        <v>73</v>
      </c>
      <c r="F341" s="13">
        <v>2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3">
        <v>0</v>
      </c>
      <c r="U341" s="13">
        <v>0</v>
      </c>
      <c r="V341" s="13">
        <v>0</v>
      </c>
      <c r="W341" s="13">
        <v>0</v>
      </c>
      <c r="X341" s="13">
        <v>0</v>
      </c>
      <c r="Y341" s="13">
        <v>0</v>
      </c>
    </row>
    <row r="342" spans="1:25" x14ac:dyDescent="0.25">
      <c r="A342" s="10" t="s">
        <v>9</v>
      </c>
      <c r="B342" s="10" t="s">
        <v>72</v>
      </c>
      <c r="C342" s="11" t="s">
        <v>64</v>
      </c>
      <c r="D342" s="12">
        <v>27</v>
      </c>
      <c r="E342" s="10" t="s">
        <v>73</v>
      </c>
      <c r="F342" s="13">
        <v>10</v>
      </c>
      <c r="G342" s="13">
        <v>2</v>
      </c>
      <c r="H342" s="13">
        <v>5</v>
      </c>
      <c r="I342" s="13">
        <v>5</v>
      </c>
      <c r="J342" s="13">
        <v>13</v>
      </c>
      <c r="K342" s="13">
        <v>15</v>
      </c>
      <c r="L342" s="13">
        <v>19</v>
      </c>
      <c r="M342" s="13">
        <v>8</v>
      </c>
      <c r="N342" s="13">
        <v>6</v>
      </c>
      <c r="O342" s="13">
        <v>4</v>
      </c>
      <c r="P342" s="13">
        <v>2</v>
      </c>
      <c r="Q342" s="13">
        <v>1</v>
      </c>
      <c r="R342" s="13">
        <v>4</v>
      </c>
      <c r="S342" s="13">
        <v>9</v>
      </c>
      <c r="T342" s="13">
        <v>2</v>
      </c>
      <c r="U342" s="13">
        <v>8</v>
      </c>
      <c r="V342" s="13">
        <v>9</v>
      </c>
      <c r="W342" s="13">
        <v>7</v>
      </c>
      <c r="X342" s="13">
        <v>2</v>
      </c>
      <c r="Y342" s="13">
        <v>6</v>
      </c>
    </row>
    <row r="343" spans="1:25" x14ac:dyDescent="0.25">
      <c r="A343" s="10" t="s">
        <v>10</v>
      </c>
      <c r="B343" s="10" t="s">
        <v>72</v>
      </c>
      <c r="C343" s="11" t="s">
        <v>64</v>
      </c>
      <c r="D343" s="12">
        <v>27</v>
      </c>
      <c r="E343" s="10" t="s">
        <v>73</v>
      </c>
      <c r="F343" s="13">
        <v>4</v>
      </c>
      <c r="G343" s="13">
        <v>2</v>
      </c>
      <c r="H343" s="13">
        <v>2</v>
      </c>
      <c r="I343" s="13">
        <v>1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13">
        <v>0</v>
      </c>
      <c r="R343" s="13">
        <v>1</v>
      </c>
      <c r="S343" s="13">
        <v>0</v>
      </c>
      <c r="T343" s="13">
        <v>0</v>
      </c>
      <c r="U343" s="13">
        <v>0</v>
      </c>
      <c r="V343" s="13">
        <v>0</v>
      </c>
      <c r="W343" s="13">
        <v>0</v>
      </c>
      <c r="X343" s="13">
        <v>0</v>
      </c>
      <c r="Y343" s="13">
        <v>0</v>
      </c>
    </row>
    <row r="344" spans="1:25" x14ac:dyDescent="0.25">
      <c r="A344" s="10" t="s">
        <v>11</v>
      </c>
      <c r="B344" s="10" t="s">
        <v>72</v>
      </c>
      <c r="C344" s="11" t="s">
        <v>64</v>
      </c>
      <c r="D344" s="12">
        <v>27</v>
      </c>
      <c r="E344" s="10" t="s">
        <v>73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1</v>
      </c>
      <c r="M344" s="13">
        <v>0</v>
      </c>
      <c r="N344" s="13">
        <v>0</v>
      </c>
      <c r="O344" s="13">
        <v>0</v>
      </c>
      <c r="P344" s="13">
        <v>0</v>
      </c>
      <c r="Q344" s="13">
        <v>0</v>
      </c>
      <c r="R344" s="13">
        <v>0</v>
      </c>
      <c r="S344" s="13">
        <v>0</v>
      </c>
      <c r="T344" s="13">
        <v>0</v>
      </c>
      <c r="U344" s="13">
        <v>0</v>
      </c>
      <c r="V344" s="13">
        <v>0</v>
      </c>
      <c r="W344" s="13">
        <v>0</v>
      </c>
      <c r="X344" s="13">
        <v>0</v>
      </c>
      <c r="Y344" s="13">
        <v>0</v>
      </c>
    </row>
    <row r="345" spans="1:25" x14ac:dyDescent="0.25">
      <c r="A345" s="10" t="s">
        <v>12</v>
      </c>
      <c r="B345" s="10" t="s">
        <v>72</v>
      </c>
      <c r="C345" s="11" t="s">
        <v>64</v>
      </c>
      <c r="D345" s="12">
        <v>27</v>
      </c>
      <c r="E345" s="10" t="s">
        <v>73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3">
        <v>0</v>
      </c>
      <c r="U345" s="13">
        <v>0</v>
      </c>
      <c r="V345" s="13">
        <v>0</v>
      </c>
      <c r="W345" s="13">
        <v>0</v>
      </c>
      <c r="X345" s="13">
        <v>0</v>
      </c>
      <c r="Y345" s="13">
        <v>0</v>
      </c>
    </row>
    <row r="346" spans="1:25" x14ac:dyDescent="0.25">
      <c r="A346" s="10" t="s">
        <v>13</v>
      </c>
      <c r="B346" s="10" t="s">
        <v>72</v>
      </c>
      <c r="C346" s="11" t="s">
        <v>64</v>
      </c>
      <c r="D346" s="12">
        <v>27</v>
      </c>
      <c r="E346" s="10" t="s">
        <v>73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</row>
    <row r="347" spans="1:25" x14ac:dyDescent="0.25">
      <c r="A347" s="10" t="s">
        <v>14</v>
      </c>
      <c r="B347" s="10" t="s">
        <v>72</v>
      </c>
      <c r="C347" s="11" t="s">
        <v>64</v>
      </c>
      <c r="D347" s="12">
        <v>27</v>
      </c>
      <c r="E347" s="10" t="s">
        <v>73</v>
      </c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</row>
    <row r="348" spans="1:25" x14ac:dyDescent="0.25">
      <c r="A348" s="10" t="s">
        <v>15</v>
      </c>
      <c r="B348" s="10" t="s">
        <v>72</v>
      </c>
      <c r="C348" s="11" t="s">
        <v>64</v>
      </c>
      <c r="D348" s="12">
        <v>27</v>
      </c>
      <c r="E348" s="10" t="s">
        <v>73</v>
      </c>
      <c r="F348" s="13">
        <v>2</v>
      </c>
      <c r="G348" s="13">
        <v>1</v>
      </c>
      <c r="H348" s="13">
        <v>0</v>
      </c>
      <c r="I348" s="13">
        <v>0</v>
      </c>
      <c r="J348" s="13">
        <v>0</v>
      </c>
      <c r="K348" s="13">
        <v>1</v>
      </c>
      <c r="L348" s="13">
        <v>1</v>
      </c>
      <c r="M348" s="13">
        <v>2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0</v>
      </c>
      <c r="V348" s="13">
        <v>0</v>
      </c>
      <c r="W348" s="13">
        <v>0</v>
      </c>
      <c r="X348" s="13">
        <v>0</v>
      </c>
      <c r="Y348" s="13">
        <v>0</v>
      </c>
    </row>
    <row r="349" spans="1:25" x14ac:dyDescent="0.25">
      <c r="A349" s="10" t="s">
        <v>16</v>
      </c>
      <c r="B349" s="10" t="s">
        <v>72</v>
      </c>
      <c r="C349" s="11" t="s">
        <v>64</v>
      </c>
      <c r="D349" s="12">
        <v>27</v>
      </c>
      <c r="E349" s="10" t="s">
        <v>73</v>
      </c>
      <c r="F349" s="13">
        <v>2</v>
      </c>
      <c r="G349" s="13">
        <v>1</v>
      </c>
      <c r="H349" s="13">
        <v>0</v>
      </c>
      <c r="I349" s="13">
        <v>0</v>
      </c>
      <c r="J349" s="13">
        <v>1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13">
        <v>0</v>
      </c>
      <c r="X349" s="13">
        <v>1</v>
      </c>
      <c r="Y349" s="13">
        <v>0</v>
      </c>
    </row>
    <row r="350" spans="1:25" x14ac:dyDescent="0.25">
      <c r="A350" s="10" t="s">
        <v>17</v>
      </c>
      <c r="B350" s="10" t="s">
        <v>72</v>
      </c>
      <c r="C350" s="11" t="s">
        <v>64</v>
      </c>
      <c r="D350" s="12">
        <v>27</v>
      </c>
      <c r="E350" s="10" t="s">
        <v>73</v>
      </c>
      <c r="F350" s="13">
        <v>1</v>
      </c>
      <c r="G350" s="13">
        <v>0</v>
      </c>
      <c r="H350" s="13">
        <v>1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1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1</v>
      </c>
      <c r="U350" s="13">
        <v>0</v>
      </c>
      <c r="V350" s="13">
        <v>1</v>
      </c>
      <c r="W350" s="13">
        <v>1</v>
      </c>
      <c r="X350" s="13">
        <v>2</v>
      </c>
      <c r="Y350" s="13">
        <v>0</v>
      </c>
    </row>
    <row r="351" spans="1:25" x14ac:dyDescent="0.25">
      <c r="A351" s="10" t="s">
        <v>18</v>
      </c>
      <c r="B351" s="10" t="s">
        <v>72</v>
      </c>
      <c r="C351" s="11" t="s">
        <v>64</v>
      </c>
      <c r="D351" s="12">
        <v>27</v>
      </c>
      <c r="E351" s="10" t="s">
        <v>73</v>
      </c>
      <c r="F351" s="13">
        <v>0</v>
      </c>
      <c r="G351" s="13">
        <v>0</v>
      </c>
      <c r="H351" s="13">
        <v>0</v>
      </c>
      <c r="I351" s="13">
        <v>1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</row>
    <row r="352" spans="1:25" x14ac:dyDescent="0.25">
      <c r="A352" s="10" t="s">
        <v>19</v>
      </c>
      <c r="B352" s="10" t="s">
        <v>72</v>
      </c>
      <c r="C352" s="11" t="s">
        <v>64</v>
      </c>
      <c r="D352" s="12">
        <v>27</v>
      </c>
      <c r="E352" s="10" t="s">
        <v>73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1</v>
      </c>
      <c r="Q352" s="13">
        <v>0</v>
      </c>
      <c r="R352" s="13">
        <v>0</v>
      </c>
      <c r="S352" s="13">
        <v>0</v>
      </c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>
        <v>0</v>
      </c>
    </row>
    <row r="353" spans="1:25" x14ac:dyDescent="0.25">
      <c r="A353" s="15" t="s">
        <v>20</v>
      </c>
      <c r="B353" s="15" t="s">
        <v>72</v>
      </c>
      <c r="C353" s="16" t="s">
        <v>64</v>
      </c>
      <c r="D353" s="17">
        <v>27</v>
      </c>
      <c r="E353" s="16" t="s">
        <v>74</v>
      </c>
      <c r="F353" s="18">
        <v>21</v>
      </c>
      <c r="G353" s="18">
        <v>6</v>
      </c>
      <c r="H353" s="18">
        <v>8</v>
      </c>
      <c r="I353" s="18">
        <v>7</v>
      </c>
      <c r="J353" s="18">
        <v>14</v>
      </c>
      <c r="K353" s="18">
        <v>16</v>
      </c>
      <c r="L353" s="18">
        <v>21</v>
      </c>
      <c r="M353" s="18">
        <v>10</v>
      </c>
      <c r="N353" s="18">
        <v>7</v>
      </c>
      <c r="O353" s="18">
        <v>4</v>
      </c>
      <c r="P353" s="18">
        <v>3</v>
      </c>
      <c r="Q353" s="18">
        <v>1</v>
      </c>
      <c r="R353" s="18">
        <v>5</v>
      </c>
      <c r="S353" s="18">
        <v>9</v>
      </c>
      <c r="T353" s="18">
        <v>3</v>
      </c>
      <c r="U353" s="18">
        <v>8</v>
      </c>
      <c r="V353" s="18">
        <v>10</v>
      </c>
      <c r="W353" s="18">
        <v>8</v>
      </c>
      <c r="X353" s="18">
        <v>5</v>
      </c>
      <c r="Y353" s="18">
        <v>6</v>
      </c>
    </row>
    <row r="354" spans="1:25" x14ac:dyDescent="0.25">
      <c r="A354" s="10" t="s">
        <v>5</v>
      </c>
      <c r="B354" s="10" t="s">
        <v>75</v>
      </c>
      <c r="C354" s="11" t="s">
        <v>64</v>
      </c>
      <c r="D354" s="12">
        <v>28</v>
      </c>
      <c r="E354" s="10" t="s">
        <v>76</v>
      </c>
      <c r="F354" s="13">
        <v>1</v>
      </c>
      <c r="G354" s="13">
        <v>0</v>
      </c>
      <c r="H354" s="13">
        <v>1</v>
      </c>
      <c r="I354" s="13">
        <v>3</v>
      </c>
      <c r="J354" s="13">
        <v>1</v>
      </c>
      <c r="K354" s="13">
        <v>1</v>
      </c>
      <c r="L354" s="13">
        <v>1</v>
      </c>
      <c r="M354" s="13">
        <v>0</v>
      </c>
      <c r="N354" s="13">
        <v>2</v>
      </c>
      <c r="O354" s="13">
        <v>0</v>
      </c>
      <c r="P354" s="13">
        <v>2</v>
      </c>
      <c r="Q354" s="13">
        <v>2</v>
      </c>
      <c r="R354" s="13">
        <v>3</v>
      </c>
      <c r="S354" s="13">
        <v>0</v>
      </c>
      <c r="T354" s="13">
        <v>0</v>
      </c>
      <c r="U354" s="13">
        <v>2</v>
      </c>
      <c r="V354" s="13">
        <v>0</v>
      </c>
      <c r="W354" s="13">
        <v>1</v>
      </c>
      <c r="X354" s="13">
        <v>1</v>
      </c>
      <c r="Y354" s="13">
        <v>1</v>
      </c>
    </row>
    <row r="355" spans="1:25" x14ac:dyDescent="0.25">
      <c r="A355" s="10" t="s">
        <v>9</v>
      </c>
      <c r="B355" s="10" t="s">
        <v>75</v>
      </c>
      <c r="C355" s="11" t="s">
        <v>64</v>
      </c>
      <c r="D355" s="12">
        <v>28</v>
      </c>
      <c r="E355" s="10" t="s">
        <v>76</v>
      </c>
      <c r="F355" s="13">
        <v>8</v>
      </c>
      <c r="G355" s="13">
        <v>11</v>
      </c>
      <c r="H355" s="13">
        <v>16</v>
      </c>
      <c r="I355" s="13">
        <v>15</v>
      </c>
      <c r="J355" s="13">
        <v>18</v>
      </c>
      <c r="K355" s="13">
        <v>10</v>
      </c>
      <c r="L355" s="13">
        <v>16</v>
      </c>
      <c r="M355" s="13">
        <v>35</v>
      </c>
      <c r="N355" s="13">
        <v>22</v>
      </c>
      <c r="O355" s="13">
        <v>23</v>
      </c>
      <c r="P355" s="13">
        <v>25</v>
      </c>
      <c r="Q355" s="13">
        <v>26</v>
      </c>
      <c r="R355" s="13">
        <v>32</v>
      </c>
      <c r="S355" s="13">
        <v>18</v>
      </c>
      <c r="T355" s="13">
        <v>17</v>
      </c>
      <c r="U355" s="13">
        <v>34</v>
      </c>
      <c r="V355" s="13">
        <v>26</v>
      </c>
      <c r="W355" s="13">
        <v>31</v>
      </c>
      <c r="X355" s="13">
        <v>16</v>
      </c>
      <c r="Y355" s="13">
        <v>36</v>
      </c>
    </row>
    <row r="356" spans="1:25" x14ac:dyDescent="0.25">
      <c r="A356" s="10" t="s">
        <v>10</v>
      </c>
      <c r="B356" s="10" t="s">
        <v>75</v>
      </c>
      <c r="C356" s="11" t="s">
        <v>64</v>
      </c>
      <c r="D356" s="12">
        <v>28</v>
      </c>
      <c r="E356" s="10" t="s">
        <v>76</v>
      </c>
      <c r="F356" s="13">
        <v>1</v>
      </c>
      <c r="G356" s="13">
        <v>3</v>
      </c>
      <c r="H356" s="13">
        <v>4</v>
      </c>
      <c r="I356" s="13">
        <v>3</v>
      </c>
      <c r="J356" s="13">
        <v>1</v>
      </c>
      <c r="K356" s="13">
        <v>1</v>
      </c>
      <c r="L356" s="13">
        <v>2</v>
      </c>
      <c r="M356" s="13">
        <v>1</v>
      </c>
      <c r="N356" s="13">
        <v>2</v>
      </c>
      <c r="O356" s="13">
        <v>1</v>
      </c>
      <c r="P356" s="13">
        <v>1</v>
      </c>
      <c r="Q356" s="13">
        <v>1</v>
      </c>
      <c r="R356" s="13">
        <v>0</v>
      </c>
      <c r="S356" s="13">
        <v>2</v>
      </c>
      <c r="T356" s="13">
        <v>3</v>
      </c>
      <c r="U356" s="13">
        <v>1</v>
      </c>
      <c r="V356" s="13">
        <v>1</v>
      </c>
      <c r="W356" s="13">
        <v>2</v>
      </c>
      <c r="X356" s="13">
        <v>1</v>
      </c>
      <c r="Y356" s="13">
        <v>2</v>
      </c>
    </row>
    <row r="357" spans="1:25" x14ac:dyDescent="0.25">
      <c r="A357" s="10" t="s">
        <v>11</v>
      </c>
      <c r="B357" s="10" t="s">
        <v>75</v>
      </c>
      <c r="C357" s="11" t="s">
        <v>64</v>
      </c>
      <c r="D357" s="12">
        <v>28</v>
      </c>
      <c r="E357" s="10" t="s">
        <v>76</v>
      </c>
      <c r="F357" s="13">
        <v>3</v>
      </c>
      <c r="G357" s="13">
        <v>3</v>
      </c>
      <c r="H357" s="13">
        <v>0</v>
      </c>
      <c r="I357" s="13">
        <v>4</v>
      </c>
      <c r="J357" s="13">
        <v>4</v>
      </c>
      <c r="K357" s="13">
        <v>2</v>
      </c>
      <c r="L357" s="13">
        <v>1</v>
      </c>
      <c r="M357" s="13">
        <v>0</v>
      </c>
      <c r="N357" s="13">
        <v>0</v>
      </c>
      <c r="O357" s="13">
        <v>3</v>
      </c>
      <c r="P357" s="13">
        <v>0</v>
      </c>
      <c r="Q357" s="13">
        <v>1</v>
      </c>
      <c r="R357" s="13">
        <v>1</v>
      </c>
      <c r="S357" s="13">
        <v>0</v>
      </c>
      <c r="T357" s="13">
        <v>0</v>
      </c>
      <c r="U357" s="13">
        <v>1</v>
      </c>
      <c r="V357" s="13">
        <v>0</v>
      </c>
      <c r="W357" s="13">
        <v>0</v>
      </c>
      <c r="X357" s="13">
        <v>0</v>
      </c>
      <c r="Y357" s="13">
        <v>1</v>
      </c>
    </row>
    <row r="358" spans="1:25" x14ac:dyDescent="0.25">
      <c r="A358" s="10" t="s">
        <v>12</v>
      </c>
      <c r="B358" s="10" t="s">
        <v>75</v>
      </c>
      <c r="C358" s="11" t="s">
        <v>64</v>
      </c>
      <c r="D358" s="12">
        <v>28</v>
      </c>
      <c r="E358" s="10" t="s">
        <v>76</v>
      </c>
      <c r="F358" s="13">
        <v>1</v>
      </c>
      <c r="G358" s="13">
        <v>4</v>
      </c>
      <c r="H358" s="13">
        <v>1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0</v>
      </c>
      <c r="T358" s="13">
        <v>0</v>
      </c>
      <c r="U358" s="13">
        <v>0</v>
      </c>
      <c r="V358" s="13">
        <v>0</v>
      </c>
      <c r="W358" s="13">
        <v>0</v>
      </c>
      <c r="X358" s="13">
        <v>0</v>
      </c>
      <c r="Y358" s="13">
        <v>0</v>
      </c>
    </row>
    <row r="359" spans="1:25" x14ac:dyDescent="0.25">
      <c r="A359" s="10" t="s">
        <v>13</v>
      </c>
      <c r="B359" s="10" t="s">
        <v>75</v>
      </c>
      <c r="C359" s="11" t="s">
        <v>64</v>
      </c>
      <c r="D359" s="12">
        <v>28</v>
      </c>
      <c r="E359" s="10" t="s">
        <v>76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1</v>
      </c>
      <c r="O359" s="13">
        <v>0</v>
      </c>
      <c r="P359" s="13">
        <v>0</v>
      </c>
      <c r="Q359" s="13">
        <v>1</v>
      </c>
      <c r="R359" s="13">
        <v>1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</row>
    <row r="360" spans="1:25" x14ac:dyDescent="0.25">
      <c r="A360" s="10" t="s">
        <v>14</v>
      </c>
      <c r="B360" s="10" t="s">
        <v>75</v>
      </c>
      <c r="C360" s="11" t="s">
        <v>64</v>
      </c>
      <c r="D360" s="12">
        <v>28</v>
      </c>
      <c r="E360" s="10" t="s">
        <v>76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>
        <v>0</v>
      </c>
      <c r="X360" s="13">
        <v>0</v>
      </c>
      <c r="Y360" s="13">
        <v>0</v>
      </c>
    </row>
    <row r="361" spans="1:25" x14ac:dyDescent="0.25">
      <c r="A361" s="10" t="s">
        <v>15</v>
      </c>
      <c r="B361" s="10" t="s">
        <v>75</v>
      </c>
      <c r="C361" s="11" t="s">
        <v>64</v>
      </c>
      <c r="D361" s="12">
        <v>28</v>
      </c>
      <c r="E361" s="10" t="s">
        <v>76</v>
      </c>
      <c r="F361" s="13">
        <v>0</v>
      </c>
      <c r="G361" s="13">
        <v>0</v>
      </c>
      <c r="H361" s="13">
        <v>0</v>
      </c>
      <c r="I361" s="13">
        <v>0</v>
      </c>
      <c r="J361" s="13">
        <v>5</v>
      </c>
      <c r="K361" s="13">
        <v>5</v>
      </c>
      <c r="L361" s="13">
        <v>4</v>
      </c>
      <c r="M361" s="13">
        <v>3</v>
      </c>
      <c r="N361" s="13">
        <v>5</v>
      </c>
      <c r="O361" s="13">
        <v>3</v>
      </c>
      <c r="P361" s="13">
        <v>2</v>
      </c>
      <c r="Q361" s="13">
        <v>3</v>
      </c>
      <c r="R361" s="13">
        <v>5</v>
      </c>
      <c r="S361" s="13">
        <v>1</v>
      </c>
      <c r="T361" s="13">
        <v>2</v>
      </c>
      <c r="U361" s="13">
        <v>2</v>
      </c>
      <c r="V361" s="13">
        <v>0</v>
      </c>
      <c r="W361" s="13">
        <v>2</v>
      </c>
      <c r="X361" s="13">
        <v>4</v>
      </c>
      <c r="Y361" s="13">
        <v>2</v>
      </c>
    </row>
    <row r="362" spans="1:25" x14ac:dyDescent="0.25">
      <c r="A362" s="10" t="s">
        <v>16</v>
      </c>
      <c r="B362" s="10" t="s">
        <v>75</v>
      </c>
      <c r="C362" s="11" t="s">
        <v>64</v>
      </c>
      <c r="D362" s="12">
        <v>28</v>
      </c>
      <c r="E362" s="10" t="s">
        <v>76</v>
      </c>
      <c r="F362" s="13">
        <v>1</v>
      </c>
      <c r="G362" s="13">
        <v>1</v>
      </c>
      <c r="H362" s="13">
        <v>1</v>
      </c>
      <c r="I362" s="13">
        <v>4</v>
      </c>
      <c r="J362" s="13">
        <v>1</v>
      </c>
      <c r="K362" s="13">
        <v>1</v>
      </c>
      <c r="L362" s="13">
        <v>1</v>
      </c>
      <c r="M362" s="13">
        <v>0</v>
      </c>
      <c r="N362" s="13">
        <v>1</v>
      </c>
      <c r="O362" s="13">
        <v>0</v>
      </c>
      <c r="P362" s="13">
        <v>1</v>
      </c>
      <c r="Q362" s="13">
        <v>0</v>
      </c>
      <c r="R362" s="13">
        <v>2</v>
      </c>
      <c r="S362" s="13">
        <v>0</v>
      </c>
      <c r="T362" s="13">
        <v>1</v>
      </c>
      <c r="U362" s="13">
        <v>2</v>
      </c>
      <c r="V362" s="13">
        <v>1</v>
      </c>
      <c r="W362" s="13">
        <v>0</v>
      </c>
      <c r="X362" s="13">
        <v>4</v>
      </c>
      <c r="Y362" s="13">
        <v>4</v>
      </c>
    </row>
    <row r="363" spans="1:25" x14ac:dyDescent="0.25">
      <c r="A363" s="10" t="s">
        <v>17</v>
      </c>
      <c r="B363" s="10" t="s">
        <v>75</v>
      </c>
      <c r="C363" s="11" t="s">
        <v>64</v>
      </c>
      <c r="D363" s="12">
        <v>28</v>
      </c>
      <c r="E363" s="10" t="s">
        <v>76</v>
      </c>
      <c r="F363" s="13">
        <v>3</v>
      </c>
      <c r="G363" s="13">
        <v>1</v>
      </c>
      <c r="H363" s="13">
        <v>1</v>
      </c>
      <c r="I363" s="13">
        <v>1</v>
      </c>
      <c r="J363" s="13">
        <v>0</v>
      </c>
      <c r="K363" s="13">
        <v>2</v>
      </c>
      <c r="L363" s="13">
        <v>5</v>
      </c>
      <c r="M363" s="13">
        <v>3</v>
      </c>
      <c r="N363" s="13">
        <v>0</v>
      </c>
      <c r="O363" s="13">
        <v>1</v>
      </c>
      <c r="P363" s="13">
        <v>0</v>
      </c>
      <c r="Q363" s="13">
        <v>0</v>
      </c>
      <c r="R363" s="13">
        <v>0</v>
      </c>
      <c r="S363" s="13">
        <v>3</v>
      </c>
      <c r="T363" s="13">
        <v>2</v>
      </c>
      <c r="U363" s="13">
        <v>1</v>
      </c>
      <c r="V363" s="13">
        <v>1</v>
      </c>
      <c r="W363" s="13">
        <v>4</v>
      </c>
      <c r="X363" s="13">
        <v>2</v>
      </c>
      <c r="Y363" s="13">
        <v>0</v>
      </c>
    </row>
    <row r="364" spans="1:25" x14ac:dyDescent="0.25">
      <c r="A364" s="10" t="s">
        <v>18</v>
      </c>
      <c r="B364" s="10" t="s">
        <v>75</v>
      </c>
      <c r="C364" s="11" t="s">
        <v>64</v>
      </c>
      <c r="D364" s="12">
        <v>28</v>
      </c>
      <c r="E364" s="10" t="s">
        <v>76</v>
      </c>
      <c r="F364" s="13">
        <v>1</v>
      </c>
      <c r="G364" s="13">
        <v>1</v>
      </c>
      <c r="H364" s="13">
        <v>0</v>
      </c>
      <c r="I364" s="13">
        <v>1</v>
      </c>
      <c r="J364" s="13">
        <v>1</v>
      </c>
      <c r="K364" s="13">
        <v>2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1</v>
      </c>
      <c r="R364" s="13">
        <v>0</v>
      </c>
      <c r="S364" s="13">
        <v>0</v>
      </c>
      <c r="T364" s="13">
        <v>0</v>
      </c>
      <c r="U364" s="13">
        <v>0</v>
      </c>
      <c r="V364" s="13">
        <v>2</v>
      </c>
      <c r="W364" s="13">
        <v>0</v>
      </c>
      <c r="X364" s="13">
        <v>1</v>
      </c>
      <c r="Y364" s="13">
        <v>0</v>
      </c>
    </row>
    <row r="365" spans="1:25" x14ac:dyDescent="0.25">
      <c r="A365" s="10" t="s">
        <v>19</v>
      </c>
      <c r="B365" s="10" t="s">
        <v>75</v>
      </c>
      <c r="C365" s="11" t="s">
        <v>64</v>
      </c>
      <c r="D365" s="12">
        <v>28</v>
      </c>
      <c r="E365" s="10" t="s">
        <v>76</v>
      </c>
      <c r="F365" s="13">
        <v>2</v>
      </c>
      <c r="G365" s="13">
        <v>0</v>
      </c>
      <c r="H365" s="13">
        <v>2</v>
      </c>
      <c r="I365" s="13">
        <v>1</v>
      </c>
      <c r="J365" s="13">
        <v>1</v>
      </c>
      <c r="K365" s="13">
        <v>2</v>
      </c>
      <c r="L365" s="13">
        <v>1</v>
      </c>
      <c r="M365" s="13">
        <v>1</v>
      </c>
      <c r="N365" s="13">
        <v>1</v>
      </c>
      <c r="O365" s="13">
        <v>4</v>
      </c>
      <c r="P365" s="13">
        <v>0</v>
      </c>
      <c r="Q365" s="13">
        <v>0</v>
      </c>
      <c r="R365" s="13">
        <v>2</v>
      </c>
      <c r="S365" s="13">
        <v>0</v>
      </c>
      <c r="T365" s="13">
        <v>0</v>
      </c>
      <c r="U365" s="13">
        <v>0</v>
      </c>
      <c r="V365" s="13">
        <v>2</v>
      </c>
      <c r="W365" s="13">
        <v>1</v>
      </c>
      <c r="X365" s="13">
        <v>2</v>
      </c>
      <c r="Y365" s="13">
        <v>2</v>
      </c>
    </row>
    <row r="366" spans="1:25" x14ac:dyDescent="0.25">
      <c r="A366" s="15" t="s">
        <v>20</v>
      </c>
      <c r="B366" s="15" t="s">
        <v>75</v>
      </c>
      <c r="C366" s="16" t="s">
        <v>64</v>
      </c>
      <c r="D366" s="17">
        <v>28</v>
      </c>
      <c r="E366" s="15" t="s">
        <v>76</v>
      </c>
      <c r="F366" s="18">
        <v>21</v>
      </c>
      <c r="G366" s="18">
        <v>24</v>
      </c>
      <c r="H366" s="18">
        <v>26</v>
      </c>
      <c r="I366" s="18">
        <v>32</v>
      </c>
      <c r="J366" s="18">
        <v>32</v>
      </c>
      <c r="K366" s="18">
        <v>26</v>
      </c>
      <c r="L366" s="18">
        <v>31</v>
      </c>
      <c r="M366" s="18">
        <v>43</v>
      </c>
      <c r="N366" s="18">
        <v>34</v>
      </c>
      <c r="O366" s="18">
        <v>35</v>
      </c>
      <c r="P366" s="18">
        <v>31</v>
      </c>
      <c r="Q366" s="18">
        <v>35</v>
      </c>
      <c r="R366" s="18">
        <v>46</v>
      </c>
      <c r="S366" s="18">
        <v>24</v>
      </c>
      <c r="T366" s="18">
        <v>25</v>
      </c>
      <c r="U366" s="18">
        <v>43</v>
      </c>
      <c r="V366" s="18">
        <v>33</v>
      </c>
      <c r="W366" s="18">
        <v>41</v>
      </c>
      <c r="X366" s="18">
        <v>31</v>
      </c>
      <c r="Y366" s="18">
        <v>48</v>
      </c>
    </row>
    <row r="367" spans="1:25" x14ac:dyDescent="0.25">
      <c r="A367" s="10" t="s">
        <v>5</v>
      </c>
      <c r="B367" s="10" t="s">
        <v>77</v>
      </c>
      <c r="C367" s="11" t="s">
        <v>64</v>
      </c>
      <c r="D367" s="12">
        <v>29</v>
      </c>
      <c r="E367" s="10" t="s">
        <v>78</v>
      </c>
      <c r="F367" s="13">
        <v>2</v>
      </c>
      <c r="G367" s="13">
        <v>0</v>
      </c>
      <c r="H367" s="13">
        <v>4</v>
      </c>
      <c r="I367" s="13">
        <v>2</v>
      </c>
      <c r="J367" s="13">
        <v>0</v>
      </c>
      <c r="K367" s="13">
        <v>0</v>
      </c>
      <c r="L367" s="13">
        <v>0</v>
      </c>
      <c r="M367" s="13">
        <v>0</v>
      </c>
      <c r="N367" s="13">
        <v>1</v>
      </c>
      <c r="O367" s="13">
        <v>1</v>
      </c>
      <c r="P367" s="13">
        <v>3</v>
      </c>
      <c r="Q367" s="13">
        <v>0</v>
      </c>
      <c r="R367" s="13">
        <v>1</v>
      </c>
      <c r="S367" s="13">
        <v>1</v>
      </c>
      <c r="T367" s="13">
        <v>1</v>
      </c>
      <c r="U367" s="13">
        <v>0</v>
      </c>
      <c r="V367" s="13">
        <v>1</v>
      </c>
      <c r="W367" s="13">
        <v>0</v>
      </c>
      <c r="X367" s="13">
        <v>0</v>
      </c>
      <c r="Y367" s="13">
        <v>1</v>
      </c>
    </row>
    <row r="368" spans="1:25" x14ac:dyDescent="0.25">
      <c r="A368" s="10" t="s">
        <v>9</v>
      </c>
      <c r="B368" s="10" t="s">
        <v>77</v>
      </c>
      <c r="C368" s="11" t="s">
        <v>64</v>
      </c>
      <c r="D368" s="12">
        <v>29</v>
      </c>
      <c r="E368" s="10" t="s">
        <v>78</v>
      </c>
      <c r="F368" s="13">
        <v>107</v>
      </c>
      <c r="G368" s="13">
        <v>90</v>
      </c>
      <c r="H368" s="13">
        <v>105</v>
      </c>
      <c r="I368" s="13">
        <v>62</v>
      </c>
      <c r="J368" s="13">
        <v>7</v>
      </c>
      <c r="K368" s="13">
        <v>10</v>
      </c>
      <c r="L368" s="13">
        <v>5</v>
      </c>
      <c r="M368" s="13">
        <v>6</v>
      </c>
      <c r="N368" s="13">
        <v>6</v>
      </c>
      <c r="O368" s="13">
        <v>10</v>
      </c>
      <c r="P368" s="13">
        <v>15</v>
      </c>
      <c r="Q368" s="13">
        <v>10</v>
      </c>
      <c r="R368" s="13">
        <v>11</v>
      </c>
      <c r="S368" s="13">
        <v>20</v>
      </c>
      <c r="T368" s="13">
        <v>11</v>
      </c>
      <c r="U368" s="13">
        <v>43</v>
      </c>
      <c r="V368" s="13">
        <v>30</v>
      </c>
      <c r="W368" s="13">
        <v>24</v>
      </c>
      <c r="X368" s="13">
        <v>33</v>
      </c>
      <c r="Y368" s="13">
        <v>38</v>
      </c>
    </row>
    <row r="369" spans="1:25" x14ac:dyDescent="0.25">
      <c r="A369" s="10" t="s">
        <v>10</v>
      </c>
      <c r="B369" s="10" t="s">
        <v>77</v>
      </c>
      <c r="C369" s="11" t="s">
        <v>64</v>
      </c>
      <c r="D369" s="12">
        <v>29</v>
      </c>
      <c r="E369" s="10" t="s">
        <v>78</v>
      </c>
      <c r="F369" s="13">
        <v>22</v>
      </c>
      <c r="G369" s="13">
        <v>13</v>
      </c>
      <c r="H369" s="13">
        <v>20</v>
      </c>
      <c r="I369" s="13">
        <v>12</v>
      </c>
      <c r="J369" s="13">
        <v>1</v>
      </c>
      <c r="K369" s="13">
        <v>2</v>
      </c>
      <c r="L369" s="13">
        <v>0</v>
      </c>
      <c r="M369" s="13">
        <v>1</v>
      </c>
      <c r="N369" s="13">
        <v>0</v>
      </c>
      <c r="O369" s="13">
        <v>3</v>
      </c>
      <c r="P369" s="13">
        <v>0</v>
      </c>
      <c r="Q369" s="13">
        <v>1</v>
      </c>
      <c r="R369" s="13">
        <v>0</v>
      </c>
      <c r="S369" s="13">
        <v>4</v>
      </c>
      <c r="T369" s="13">
        <v>0</v>
      </c>
      <c r="U369" s="13">
        <v>4</v>
      </c>
      <c r="V369" s="13">
        <v>3</v>
      </c>
      <c r="W369" s="13">
        <v>5</v>
      </c>
      <c r="X369" s="13">
        <v>7</v>
      </c>
      <c r="Y369" s="13">
        <v>3</v>
      </c>
    </row>
    <row r="370" spans="1:25" x14ac:dyDescent="0.25">
      <c r="A370" s="10" t="s">
        <v>11</v>
      </c>
      <c r="B370" s="10" t="s">
        <v>77</v>
      </c>
      <c r="C370" s="11" t="s">
        <v>64</v>
      </c>
      <c r="D370" s="12">
        <v>29</v>
      </c>
      <c r="E370" s="10" t="s">
        <v>78</v>
      </c>
      <c r="F370" s="13">
        <v>0</v>
      </c>
      <c r="G370" s="13">
        <v>1</v>
      </c>
      <c r="H370" s="13">
        <v>1</v>
      </c>
      <c r="I370" s="13">
        <v>1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>
        <v>0</v>
      </c>
      <c r="X370" s="13">
        <v>0</v>
      </c>
      <c r="Y370" s="13">
        <v>0</v>
      </c>
    </row>
    <row r="371" spans="1:25" x14ac:dyDescent="0.25">
      <c r="A371" s="10" t="s">
        <v>12</v>
      </c>
      <c r="B371" s="10" t="s">
        <v>77</v>
      </c>
      <c r="C371" s="11" t="s">
        <v>64</v>
      </c>
      <c r="D371" s="12">
        <v>29</v>
      </c>
      <c r="E371" s="10" t="s">
        <v>78</v>
      </c>
      <c r="F371" s="13">
        <v>0</v>
      </c>
      <c r="G371" s="13">
        <v>0</v>
      </c>
      <c r="H371" s="13">
        <v>1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1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</row>
    <row r="372" spans="1:25" x14ac:dyDescent="0.25">
      <c r="A372" s="10" t="s">
        <v>13</v>
      </c>
      <c r="B372" s="10" t="s">
        <v>77</v>
      </c>
      <c r="C372" s="11" t="s">
        <v>64</v>
      </c>
      <c r="D372" s="12">
        <v>29</v>
      </c>
      <c r="E372" s="10" t="s">
        <v>78</v>
      </c>
      <c r="F372" s="13">
        <v>0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1</v>
      </c>
      <c r="O372" s="13">
        <v>0</v>
      </c>
      <c r="P372" s="13">
        <v>0</v>
      </c>
      <c r="Q372" s="13">
        <v>0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>
        <v>0</v>
      </c>
    </row>
    <row r="373" spans="1:25" x14ac:dyDescent="0.25">
      <c r="A373" s="10" t="s">
        <v>14</v>
      </c>
      <c r="B373" s="10" t="s">
        <v>77</v>
      </c>
      <c r="C373" s="11" t="s">
        <v>64</v>
      </c>
      <c r="D373" s="12">
        <v>29</v>
      </c>
      <c r="E373" s="10" t="s">
        <v>78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3">
        <v>0</v>
      </c>
      <c r="Q373" s="13">
        <v>0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13">
        <v>2</v>
      </c>
      <c r="X373" s="13">
        <v>1</v>
      </c>
      <c r="Y373" s="13">
        <v>0</v>
      </c>
    </row>
    <row r="374" spans="1:25" x14ac:dyDescent="0.25">
      <c r="A374" s="10" t="s">
        <v>15</v>
      </c>
      <c r="B374" s="10" t="s">
        <v>77</v>
      </c>
      <c r="C374" s="11" t="s">
        <v>64</v>
      </c>
      <c r="D374" s="12">
        <v>29</v>
      </c>
      <c r="E374" s="10" t="s">
        <v>78</v>
      </c>
      <c r="F374" s="13">
        <v>5</v>
      </c>
      <c r="G374" s="13">
        <v>10</v>
      </c>
      <c r="H374" s="13">
        <v>10</v>
      </c>
      <c r="I374" s="13">
        <v>6</v>
      </c>
      <c r="J374" s="13">
        <v>0</v>
      </c>
      <c r="K374" s="13">
        <v>0</v>
      </c>
      <c r="L374" s="13">
        <v>1</v>
      </c>
      <c r="M374" s="13">
        <v>0</v>
      </c>
      <c r="N374" s="13">
        <v>1</v>
      </c>
      <c r="O374" s="13">
        <v>3</v>
      </c>
      <c r="P374" s="13">
        <v>1</v>
      </c>
      <c r="Q374" s="13">
        <v>4</v>
      </c>
      <c r="R374" s="13">
        <v>2</v>
      </c>
      <c r="S374" s="13">
        <v>2</v>
      </c>
      <c r="T374" s="13">
        <v>0</v>
      </c>
      <c r="U374" s="13">
        <v>0</v>
      </c>
      <c r="V374" s="13">
        <v>2</v>
      </c>
      <c r="W374" s="13">
        <v>2</v>
      </c>
      <c r="X374" s="13">
        <v>3</v>
      </c>
      <c r="Y374" s="13">
        <v>1</v>
      </c>
    </row>
    <row r="375" spans="1:25" x14ac:dyDescent="0.25">
      <c r="A375" s="10" t="s">
        <v>16</v>
      </c>
      <c r="B375" s="10" t="s">
        <v>77</v>
      </c>
      <c r="C375" s="11" t="s">
        <v>64</v>
      </c>
      <c r="D375" s="12">
        <v>29</v>
      </c>
      <c r="E375" s="10" t="s">
        <v>78</v>
      </c>
      <c r="F375" s="13">
        <v>10</v>
      </c>
      <c r="G375" s="13">
        <v>6</v>
      </c>
      <c r="H375" s="13">
        <v>13</v>
      </c>
      <c r="I375" s="13">
        <v>8</v>
      </c>
      <c r="J375" s="13">
        <v>2</v>
      </c>
      <c r="K375" s="13">
        <v>0</v>
      </c>
      <c r="L375" s="13">
        <v>0</v>
      </c>
      <c r="M375" s="13">
        <v>1</v>
      </c>
      <c r="N375" s="13">
        <v>1</v>
      </c>
      <c r="O375" s="13">
        <v>0</v>
      </c>
      <c r="P375" s="13">
        <v>3</v>
      </c>
      <c r="Q375" s="13">
        <v>0</v>
      </c>
      <c r="R375" s="13">
        <v>1</v>
      </c>
      <c r="S375" s="13">
        <v>1</v>
      </c>
      <c r="T375" s="13">
        <v>2</v>
      </c>
      <c r="U375" s="13">
        <v>1</v>
      </c>
      <c r="V375" s="13">
        <v>0</v>
      </c>
      <c r="W375" s="13">
        <v>3</v>
      </c>
      <c r="X375" s="13">
        <v>2</v>
      </c>
      <c r="Y375" s="13">
        <v>10</v>
      </c>
    </row>
    <row r="376" spans="1:25" x14ac:dyDescent="0.25">
      <c r="A376" s="10" t="s">
        <v>17</v>
      </c>
      <c r="B376" s="10" t="s">
        <v>77</v>
      </c>
      <c r="C376" s="11" t="s">
        <v>64</v>
      </c>
      <c r="D376" s="12">
        <v>29</v>
      </c>
      <c r="E376" s="10" t="s">
        <v>78</v>
      </c>
      <c r="F376" s="13">
        <v>0</v>
      </c>
      <c r="G376" s="13">
        <v>2</v>
      </c>
      <c r="H376" s="13">
        <v>4</v>
      </c>
      <c r="I376" s="13">
        <v>2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1</v>
      </c>
      <c r="R376" s="13">
        <v>0</v>
      </c>
      <c r="S376" s="13">
        <v>0</v>
      </c>
      <c r="T376" s="13">
        <v>0</v>
      </c>
      <c r="U376" s="13">
        <v>1</v>
      </c>
      <c r="V376" s="13">
        <v>1</v>
      </c>
      <c r="W376" s="13">
        <v>3</v>
      </c>
      <c r="X376" s="13">
        <v>6</v>
      </c>
      <c r="Y376" s="13">
        <v>4</v>
      </c>
    </row>
    <row r="377" spans="1:25" x14ac:dyDescent="0.25">
      <c r="A377" s="10" t="s">
        <v>18</v>
      </c>
      <c r="B377" s="10" t="s">
        <v>77</v>
      </c>
      <c r="C377" s="11" t="s">
        <v>64</v>
      </c>
      <c r="D377" s="12">
        <v>29</v>
      </c>
      <c r="E377" s="10" t="s">
        <v>78</v>
      </c>
      <c r="F377" s="13">
        <v>1</v>
      </c>
      <c r="G377" s="13">
        <v>1</v>
      </c>
      <c r="H377" s="13">
        <v>1</v>
      </c>
      <c r="I377" s="13">
        <v>1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1</v>
      </c>
      <c r="S377" s="13">
        <v>0</v>
      </c>
      <c r="T377" s="13">
        <v>0</v>
      </c>
      <c r="U377" s="13">
        <v>0</v>
      </c>
      <c r="V377" s="13">
        <v>3</v>
      </c>
      <c r="W377" s="13">
        <v>0</v>
      </c>
      <c r="X377" s="13">
        <v>2</v>
      </c>
      <c r="Y377" s="13">
        <v>0</v>
      </c>
    </row>
    <row r="378" spans="1:25" x14ac:dyDescent="0.25">
      <c r="A378" s="10" t="s">
        <v>19</v>
      </c>
      <c r="B378" s="10" t="s">
        <v>77</v>
      </c>
      <c r="C378" s="11" t="s">
        <v>64</v>
      </c>
      <c r="D378" s="12">
        <v>29</v>
      </c>
      <c r="E378" s="10" t="s">
        <v>78</v>
      </c>
      <c r="F378" s="13">
        <v>2</v>
      </c>
      <c r="G378" s="13">
        <v>0</v>
      </c>
      <c r="H378" s="13">
        <v>1</v>
      </c>
      <c r="I378" s="13">
        <v>1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2</v>
      </c>
      <c r="Q378" s="13">
        <v>1</v>
      </c>
      <c r="R378" s="13">
        <v>1</v>
      </c>
      <c r="S378" s="13">
        <v>1</v>
      </c>
      <c r="T378" s="13">
        <v>0</v>
      </c>
      <c r="U378" s="13">
        <v>0</v>
      </c>
      <c r="V378" s="13">
        <v>0</v>
      </c>
      <c r="W378" s="13">
        <v>1</v>
      </c>
      <c r="X378" s="13">
        <v>1</v>
      </c>
      <c r="Y378" s="13">
        <v>1</v>
      </c>
    </row>
    <row r="379" spans="1:25" x14ac:dyDescent="0.25">
      <c r="A379" s="15" t="s">
        <v>20</v>
      </c>
      <c r="B379" s="15" t="s">
        <v>77</v>
      </c>
      <c r="C379" s="16" t="s">
        <v>64</v>
      </c>
      <c r="D379" s="17">
        <v>29</v>
      </c>
      <c r="E379" s="15" t="s">
        <v>78</v>
      </c>
      <c r="F379" s="18">
        <v>149</v>
      </c>
      <c r="G379" s="18">
        <v>123</v>
      </c>
      <c r="H379" s="18">
        <v>160</v>
      </c>
      <c r="I379" s="18">
        <v>95</v>
      </c>
      <c r="J379" s="18">
        <v>10</v>
      </c>
      <c r="K379" s="18">
        <v>12</v>
      </c>
      <c r="L379" s="18">
        <v>6</v>
      </c>
      <c r="M379" s="18">
        <v>8</v>
      </c>
      <c r="N379" s="18">
        <v>10</v>
      </c>
      <c r="O379" s="18">
        <v>17</v>
      </c>
      <c r="P379" s="18">
        <v>24</v>
      </c>
      <c r="Q379" s="18">
        <v>18</v>
      </c>
      <c r="R379" s="18">
        <v>17</v>
      </c>
      <c r="S379" s="18">
        <v>29</v>
      </c>
      <c r="T379" s="18">
        <v>14</v>
      </c>
      <c r="U379" s="18">
        <v>49</v>
      </c>
      <c r="V379" s="18">
        <v>40</v>
      </c>
      <c r="W379" s="18">
        <v>40</v>
      </c>
      <c r="X379" s="18">
        <v>55</v>
      </c>
      <c r="Y379" s="18">
        <v>58</v>
      </c>
    </row>
    <row r="380" spans="1:25" x14ac:dyDescent="0.25">
      <c r="A380" s="10" t="s">
        <v>5</v>
      </c>
      <c r="B380" s="10" t="s">
        <v>79</v>
      </c>
      <c r="C380" s="11" t="s">
        <v>80</v>
      </c>
      <c r="D380" s="21">
        <v>30</v>
      </c>
      <c r="E380" s="10" t="s">
        <v>81</v>
      </c>
      <c r="F380" s="13"/>
      <c r="G380" s="13">
        <v>0</v>
      </c>
      <c r="H380" s="13">
        <v>0</v>
      </c>
      <c r="I380" s="13">
        <v>0</v>
      </c>
      <c r="J380" s="13">
        <v>1</v>
      </c>
      <c r="K380" s="13">
        <v>3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v>0</v>
      </c>
      <c r="T380" s="13">
        <v>0</v>
      </c>
      <c r="U380" s="13">
        <v>1</v>
      </c>
      <c r="V380" s="13">
        <v>0</v>
      </c>
      <c r="W380" s="13">
        <v>0</v>
      </c>
      <c r="X380" s="13">
        <v>0</v>
      </c>
      <c r="Y380" s="13">
        <v>1</v>
      </c>
    </row>
    <row r="381" spans="1:25" x14ac:dyDescent="0.25">
      <c r="A381" s="10" t="s">
        <v>9</v>
      </c>
      <c r="B381" s="10" t="s">
        <v>79</v>
      </c>
      <c r="C381" s="11" t="s">
        <v>80</v>
      </c>
      <c r="D381" s="21">
        <v>30</v>
      </c>
      <c r="E381" s="10" t="s">
        <v>81</v>
      </c>
      <c r="F381" s="13"/>
      <c r="G381" s="13">
        <v>0</v>
      </c>
      <c r="H381" s="13">
        <v>15</v>
      </c>
      <c r="I381" s="13">
        <v>13</v>
      </c>
      <c r="J381" s="13">
        <v>10</v>
      </c>
      <c r="K381" s="13">
        <v>6</v>
      </c>
      <c r="L381" s="13">
        <v>5</v>
      </c>
      <c r="M381" s="13">
        <v>4</v>
      </c>
      <c r="N381" s="13">
        <v>6</v>
      </c>
      <c r="O381" s="13">
        <v>9</v>
      </c>
      <c r="P381" s="13">
        <v>1</v>
      </c>
      <c r="Q381" s="13">
        <v>11</v>
      </c>
      <c r="R381" s="13">
        <v>5</v>
      </c>
      <c r="S381" s="13">
        <v>2</v>
      </c>
      <c r="T381" s="13">
        <v>4</v>
      </c>
      <c r="U381" s="13">
        <v>4</v>
      </c>
      <c r="V381" s="13">
        <v>6</v>
      </c>
      <c r="W381" s="13">
        <v>9</v>
      </c>
      <c r="X381" s="13">
        <v>7</v>
      </c>
      <c r="Y381" s="13">
        <v>6</v>
      </c>
    </row>
    <row r="382" spans="1:25" x14ac:dyDescent="0.25">
      <c r="A382" s="10" t="s">
        <v>10</v>
      </c>
      <c r="B382" s="10" t="s">
        <v>79</v>
      </c>
      <c r="C382" s="11" t="s">
        <v>80</v>
      </c>
      <c r="D382" s="21">
        <v>30</v>
      </c>
      <c r="E382" s="10" t="s">
        <v>81</v>
      </c>
      <c r="F382" s="13"/>
      <c r="G382" s="13">
        <v>0</v>
      </c>
      <c r="H382" s="13">
        <v>5</v>
      </c>
      <c r="I382" s="13">
        <v>1</v>
      </c>
      <c r="J382" s="13">
        <v>2</v>
      </c>
      <c r="K382" s="13">
        <v>2</v>
      </c>
      <c r="L382" s="13">
        <v>3</v>
      </c>
      <c r="M382" s="13">
        <v>1</v>
      </c>
      <c r="N382" s="13">
        <v>2</v>
      </c>
      <c r="O382" s="13">
        <v>2</v>
      </c>
      <c r="P382" s="13">
        <v>3</v>
      </c>
      <c r="Q382" s="13">
        <v>0</v>
      </c>
      <c r="R382" s="13">
        <v>1</v>
      </c>
      <c r="S382" s="13">
        <v>4</v>
      </c>
      <c r="T382" s="13">
        <v>1</v>
      </c>
      <c r="U382" s="13">
        <v>0</v>
      </c>
      <c r="V382" s="13">
        <v>0</v>
      </c>
      <c r="W382" s="13">
        <v>0</v>
      </c>
      <c r="X382" s="13">
        <v>3</v>
      </c>
      <c r="Y382" s="13">
        <v>0</v>
      </c>
    </row>
    <row r="383" spans="1:25" x14ac:dyDescent="0.25">
      <c r="A383" s="10" t="s">
        <v>11</v>
      </c>
      <c r="B383" s="10" t="s">
        <v>79</v>
      </c>
      <c r="C383" s="11" t="s">
        <v>80</v>
      </c>
      <c r="D383" s="21">
        <v>30</v>
      </c>
      <c r="E383" s="10" t="s">
        <v>81</v>
      </c>
      <c r="F383" s="13"/>
      <c r="G383" s="13">
        <v>0</v>
      </c>
      <c r="H383" s="13">
        <v>1</v>
      </c>
      <c r="I383" s="13">
        <v>0</v>
      </c>
      <c r="J383" s="13">
        <v>0</v>
      </c>
      <c r="K383" s="13">
        <v>0</v>
      </c>
      <c r="L383" s="13">
        <v>1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</row>
    <row r="384" spans="1:25" x14ac:dyDescent="0.25">
      <c r="A384" s="10" t="s">
        <v>12</v>
      </c>
      <c r="B384" s="10" t="s">
        <v>79</v>
      </c>
      <c r="C384" s="11" t="s">
        <v>80</v>
      </c>
      <c r="D384" s="21">
        <v>30</v>
      </c>
      <c r="E384" s="10" t="s">
        <v>81</v>
      </c>
      <c r="F384" s="13"/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</row>
    <row r="385" spans="1:25" x14ac:dyDescent="0.25">
      <c r="A385" s="10" t="s">
        <v>13</v>
      </c>
      <c r="B385" s="10" t="s">
        <v>79</v>
      </c>
      <c r="C385" s="11" t="s">
        <v>80</v>
      </c>
      <c r="D385" s="21">
        <v>30</v>
      </c>
      <c r="E385" s="10" t="s">
        <v>81</v>
      </c>
      <c r="F385" s="13"/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</row>
    <row r="386" spans="1:25" x14ac:dyDescent="0.25">
      <c r="A386" s="10" t="s">
        <v>14</v>
      </c>
      <c r="B386" s="10" t="s">
        <v>79</v>
      </c>
      <c r="C386" s="11" t="s">
        <v>80</v>
      </c>
      <c r="D386" s="21">
        <v>30</v>
      </c>
      <c r="E386" s="10" t="s">
        <v>81</v>
      </c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</row>
    <row r="387" spans="1:25" x14ac:dyDescent="0.25">
      <c r="A387" s="10" t="s">
        <v>15</v>
      </c>
      <c r="B387" s="10" t="s">
        <v>79</v>
      </c>
      <c r="C387" s="11" t="s">
        <v>80</v>
      </c>
      <c r="D387" s="21">
        <v>30</v>
      </c>
      <c r="E387" s="10" t="s">
        <v>81</v>
      </c>
      <c r="F387" s="13"/>
      <c r="G387" s="13">
        <v>0</v>
      </c>
      <c r="H387" s="13">
        <v>1</v>
      </c>
      <c r="I387" s="13">
        <v>0</v>
      </c>
      <c r="J387" s="13">
        <v>1</v>
      </c>
      <c r="K387" s="13">
        <v>1</v>
      </c>
      <c r="L387" s="13">
        <v>0</v>
      </c>
      <c r="M387" s="13">
        <v>2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</row>
    <row r="388" spans="1:25" x14ac:dyDescent="0.25">
      <c r="A388" s="10" t="s">
        <v>16</v>
      </c>
      <c r="B388" s="10" t="s">
        <v>79</v>
      </c>
      <c r="C388" s="11" t="s">
        <v>80</v>
      </c>
      <c r="D388" s="21">
        <v>30</v>
      </c>
      <c r="E388" s="10" t="s">
        <v>81</v>
      </c>
      <c r="F388" s="13"/>
      <c r="G388" s="13">
        <v>0</v>
      </c>
      <c r="H388" s="13">
        <v>0</v>
      </c>
      <c r="I388" s="13">
        <v>1</v>
      </c>
      <c r="J388" s="13">
        <v>2</v>
      </c>
      <c r="K388" s="13">
        <v>1</v>
      </c>
      <c r="L388" s="13">
        <v>4</v>
      </c>
      <c r="M388" s="13">
        <v>2</v>
      </c>
      <c r="N388" s="13">
        <v>3</v>
      </c>
      <c r="O388" s="13">
        <v>0</v>
      </c>
      <c r="P388" s="13">
        <v>0</v>
      </c>
      <c r="Q388" s="13">
        <v>1</v>
      </c>
      <c r="R388" s="13">
        <v>0</v>
      </c>
      <c r="S388" s="13">
        <v>1</v>
      </c>
      <c r="T388" s="13">
        <v>0</v>
      </c>
      <c r="U388" s="13">
        <v>1</v>
      </c>
      <c r="V388" s="13">
        <v>1</v>
      </c>
      <c r="W388" s="13">
        <v>0</v>
      </c>
      <c r="X388" s="13">
        <v>2</v>
      </c>
      <c r="Y388" s="13">
        <v>1</v>
      </c>
    </row>
    <row r="389" spans="1:25" x14ac:dyDescent="0.25">
      <c r="A389" s="10" t="s">
        <v>17</v>
      </c>
      <c r="B389" s="10" t="s">
        <v>79</v>
      </c>
      <c r="C389" s="11" t="s">
        <v>80</v>
      </c>
      <c r="D389" s="21">
        <v>30</v>
      </c>
      <c r="E389" s="10" t="s">
        <v>81</v>
      </c>
      <c r="F389" s="13"/>
      <c r="G389" s="13">
        <v>1</v>
      </c>
      <c r="H389" s="13">
        <v>1</v>
      </c>
      <c r="I389" s="13">
        <v>1</v>
      </c>
      <c r="J389" s="13">
        <v>0</v>
      </c>
      <c r="K389" s="13">
        <v>0</v>
      </c>
      <c r="L389" s="13">
        <v>1</v>
      </c>
      <c r="M389" s="13">
        <v>0</v>
      </c>
      <c r="N389" s="13">
        <v>0</v>
      </c>
      <c r="O389" s="13">
        <v>1</v>
      </c>
      <c r="P389" s="13">
        <v>0</v>
      </c>
      <c r="Q389" s="13">
        <v>0</v>
      </c>
      <c r="R389" s="13">
        <v>1</v>
      </c>
      <c r="S389" s="13">
        <v>1</v>
      </c>
      <c r="T389" s="13">
        <v>0</v>
      </c>
      <c r="U389" s="13">
        <v>1</v>
      </c>
      <c r="V389" s="13">
        <v>1</v>
      </c>
      <c r="W389" s="13">
        <v>1</v>
      </c>
      <c r="X389" s="13">
        <v>0</v>
      </c>
      <c r="Y389" s="13">
        <v>0</v>
      </c>
    </row>
    <row r="390" spans="1:25" x14ac:dyDescent="0.25">
      <c r="A390" s="10" t="s">
        <v>18</v>
      </c>
      <c r="B390" s="10" t="s">
        <v>79</v>
      </c>
      <c r="C390" s="11" t="s">
        <v>80</v>
      </c>
      <c r="D390" s="21">
        <v>30</v>
      </c>
      <c r="E390" s="10" t="s">
        <v>81</v>
      </c>
      <c r="F390" s="13"/>
      <c r="G390" s="13">
        <v>0</v>
      </c>
      <c r="H390" s="13">
        <v>0</v>
      </c>
      <c r="I390" s="13">
        <v>0</v>
      </c>
      <c r="J390" s="13">
        <v>0</v>
      </c>
      <c r="K390" s="13">
        <v>1</v>
      </c>
      <c r="L390" s="13">
        <v>0</v>
      </c>
      <c r="M390" s="13">
        <v>1</v>
      </c>
      <c r="N390" s="13">
        <v>0</v>
      </c>
      <c r="O390" s="13">
        <v>0</v>
      </c>
      <c r="P390" s="13">
        <v>1</v>
      </c>
      <c r="Q390" s="13">
        <v>0</v>
      </c>
      <c r="R390" s="13">
        <v>1</v>
      </c>
      <c r="S390" s="13">
        <v>0</v>
      </c>
      <c r="T390" s="13">
        <v>1</v>
      </c>
      <c r="U390" s="13">
        <v>0</v>
      </c>
      <c r="V390" s="13">
        <v>1</v>
      </c>
      <c r="W390" s="13">
        <v>0</v>
      </c>
      <c r="X390" s="13">
        <v>0</v>
      </c>
      <c r="Y390" s="13">
        <v>0</v>
      </c>
    </row>
    <row r="391" spans="1:25" x14ac:dyDescent="0.25">
      <c r="A391" s="10" t="s">
        <v>19</v>
      </c>
      <c r="B391" s="10" t="s">
        <v>79</v>
      </c>
      <c r="C391" s="11" t="s">
        <v>80</v>
      </c>
      <c r="D391" s="21">
        <v>30</v>
      </c>
      <c r="E391" s="10" t="s">
        <v>81</v>
      </c>
      <c r="F391" s="13"/>
      <c r="G391" s="13">
        <v>0</v>
      </c>
      <c r="H391" s="13">
        <v>2</v>
      </c>
      <c r="I391" s="13">
        <v>0</v>
      </c>
      <c r="J391" s="13">
        <v>1</v>
      </c>
      <c r="K391" s="13">
        <v>1</v>
      </c>
      <c r="L391" s="13">
        <v>2</v>
      </c>
      <c r="M391" s="13">
        <v>2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1</v>
      </c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>
        <v>0</v>
      </c>
    </row>
    <row r="392" spans="1:25" x14ac:dyDescent="0.25">
      <c r="A392" s="15" t="s">
        <v>20</v>
      </c>
      <c r="B392" s="15" t="s">
        <v>79</v>
      </c>
      <c r="C392" s="16" t="s">
        <v>80</v>
      </c>
      <c r="D392" s="17">
        <v>30</v>
      </c>
      <c r="E392" s="15" t="s">
        <v>81</v>
      </c>
      <c r="F392" s="18"/>
      <c r="G392" s="18">
        <v>1</v>
      </c>
      <c r="H392" s="18">
        <v>25</v>
      </c>
      <c r="I392" s="18">
        <v>16</v>
      </c>
      <c r="J392" s="18">
        <v>17</v>
      </c>
      <c r="K392" s="18">
        <v>15</v>
      </c>
      <c r="L392" s="18">
        <v>16</v>
      </c>
      <c r="M392" s="18">
        <v>12</v>
      </c>
      <c r="N392" s="18">
        <v>11</v>
      </c>
      <c r="O392" s="18">
        <v>12</v>
      </c>
      <c r="P392" s="18">
        <v>5</v>
      </c>
      <c r="Q392" s="18">
        <v>12</v>
      </c>
      <c r="R392" s="18">
        <v>8</v>
      </c>
      <c r="S392" s="18">
        <v>9</v>
      </c>
      <c r="T392" s="18">
        <v>6</v>
      </c>
      <c r="U392" s="18">
        <v>7</v>
      </c>
      <c r="V392" s="18">
        <v>9</v>
      </c>
      <c r="W392" s="18">
        <v>10</v>
      </c>
      <c r="X392" s="18">
        <v>12</v>
      </c>
      <c r="Y392" s="18">
        <v>8</v>
      </c>
    </row>
    <row r="393" spans="1:25" x14ac:dyDescent="0.25">
      <c r="A393" s="10" t="s">
        <v>5</v>
      </c>
      <c r="B393" s="10" t="s">
        <v>82</v>
      </c>
      <c r="C393" s="11" t="s">
        <v>80</v>
      </c>
      <c r="D393" s="12">
        <v>31</v>
      </c>
      <c r="E393" s="10" t="s">
        <v>83</v>
      </c>
      <c r="F393" s="13">
        <v>3</v>
      </c>
      <c r="G393" s="13">
        <v>3</v>
      </c>
      <c r="H393" s="13">
        <v>7</v>
      </c>
      <c r="I393" s="13">
        <v>8</v>
      </c>
      <c r="J393" s="13">
        <v>10</v>
      </c>
      <c r="K393" s="13">
        <v>23</v>
      </c>
      <c r="L393" s="13">
        <v>8</v>
      </c>
      <c r="M393" s="13">
        <v>9</v>
      </c>
      <c r="N393" s="13">
        <v>10</v>
      </c>
      <c r="O393" s="13">
        <v>13</v>
      </c>
      <c r="P393" s="13">
        <v>17</v>
      </c>
      <c r="Q393" s="13">
        <v>7</v>
      </c>
      <c r="R393" s="13">
        <v>16</v>
      </c>
      <c r="S393" s="13">
        <v>13</v>
      </c>
      <c r="T393" s="13">
        <v>4</v>
      </c>
      <c r="U393" s="13">
        <v>8</v>
      </c>
      <c r="V393" s="13">
        <v>8</v>
      </c>
      <c r="W393" s="13">
        <v>9</v>
      </c>
      <c r="X393" s="13">
        <v>4</v>
      </c>
      <c r="Y393" s="13">
        <v>8</v>
      </c>
    </row>
    <row r="394" spans="1:25" x14ac:dyDescent="0.25">
      <c r="A394" s="10" t="s">
        <v>9</v>
      </c>
      <c r="B394" s="10" t="s">
        <v>82</v>
      </c>
      <c r="C394" s="11" t="s">
        <v>80</v>
      </c>
      <c r="D394" s="12">
        <v>31</v>
      </c>
      <c r="E394" s="10" t="s">
        <v>83</v>
      </c>
      <c r="F394" s="13">
        <v>91</v>
      </c>
      <c r="G394" s="13">
        <v>72</v>
      </c>
      <c r="H394" s="13">
        <v>144</v>
      </c>
      <c r="I394" s="13">
        <v>140</v>
      </c>
      <c r="J394" s="13">
        <v>107</v>
      </c>
      <c r="K394" s="13">
        <v>173</v>
      </c>
      <c r="L394" s="13">
        <v>243</v>
      </c>
      <c r="M394" s="13">
        <v>222</v>
      </c>
      <c r="N394" s="13">
        <v>207</v>
      </c>
      <c r="O394" s="13">
        <v>192</v>
      </c>
      <c r="P394" s="13">
        <v>178</v>
      </c>
      <c r="Q394" s="13">
        <v>240</v>
      </c>
      <c r="R394" s="13">
        <v>215</v>
      </c>
      <c r="S394" s="13">
        <v>278</v>
      </c>
      <c r="T394" s="13">
        <v>266</v>
      </c>
      <c r="U394" s="13">
        <v>223</v>
      </c>
      <c r="V394" s="13">
        <v>319</v>
      </c>
      <c r="W394" s="13">
        <v>410</v>
      </c>
      <c r="X394" s="13">
        <v>382</v>
      </c>
      <c r="Y394" s="13">
        <v>277</v>
      </c>
    </row>
    <row r="395" spans="1:25" x14ac:dyDescent="0.25">
      <c r="A395" s="10" t="s">
        <v>10</v>
      </c>
      <c r="B395" s="10" t="s">
        <v>82</v>
      </c>
      <c r="C395" s="11" t="s">
        <v>80</v>
      </c>
      <c r="D395" s="12">
        <v>31</v>
      </c>
      <c r="E395" s="10" t="s">
        <v>83</v>
      </c>
      <c r="F395" s="13">
        <v>4</v>
      </c>
      <c r="G395" s="13">
        <v>11</v>
      </c>
      <c r="H395" s="13">
        <v>33</v>
      </c>
      <c r="I395" s="13">
        <v>14</v>
      </c>
      <c r="J395" s="13">
        <v>21</v>
      </c>
      <c r="K395" s="13">
        <v>25</v>
      </c>
      <c r="L395" s="13">
        <v>44</v>
      </c>
      <c r="M395" s="13">
        <v>33</v>
      </c>
      <c r="N395" s="13">
        <v>30</v>
      </c>
      <c r="O395" s="13">
        <v>22</v>
      </c>
      <c r="P395" s="13">
        <v>12</v>
      </c>
      <c r="Q395" s="13">
        <v>21</v>
      </c>
      <c r="R395" s="13">
        <v>15</v>
      </c>
      <c r="S395" s="13">
        <v>34</v>
      </c>
      <c r="T395" s="13">
        <v>18</v>
      </c>
      <c r="U395" s="13">
        <v>19</v>
      </c>
      <c r="V395" s="13">
        <v>30</v>
      </c>
      <c r="W395" s="13">
        <v>25</v>
      </c>
      <c r="X395" s="13">
        <v>34</v>
      </c>
      <c r="Y395" s="13">
        <v>28</v>
      </c>
    </row>
    <row r="396" spans="1:25" x14ac:dyDescent="0.25">
      <c r="A396" s="10" t="s">
        <v>11</v>
      </c>
      <c r="B396" s="10" t="s">
        <v>82</v>
      </c>
      <c r="C396" s="11" t="s">
        <v>80</v>
      </c>
      <c r="D396" s="12">
        <v>31</v>
      </c>
      <c r="E396" s="10" t="s">
        <v>83</v>
      </c>
      <c r="F396" s="13">
        <v>5</v>
      </c>
      <c r="G396" s="13">
        <v>5</v>
      </c>
      <c r="H396" s="13">
        <v>8</v>
      </c>
      <c r="I396" s="13">
        <v>6</v>
      </c>
      <c r="J396" s="13">
        <v>0</v>
      </c>
      <c r="K396" s="13">
        <v>3</v>
      </c>
      <c r="L396" s="13">
        <v>9</v>
      </c>
      <c r="M396" s="13">
        <v>8</v>
      </c>
      <c r="N396" s="13">
        <v>6</v>
      </c>
      <c r="O396" s="13">
        <v>3</v>
      </c>
      <c r="P396" s="13">
        <v>3</v>
      </c>
      <c r="Q396" s="13">
        <v>4</v>
      </c>
      <c r="R396" s="13">
        <v>1</v>
      </c>
      <c r="S396" s="13">
        <v>2</v>
      </c>
      <c r="T396" s="13">
        <v>0</v>
      </c>
      <c r="U396" s="13">
        <v>2</v>
      </c>
      <c r="V396" s="13">
        <v>2</v>
      </c>
      <c r="W396" s="13">
        <v>6</v>
      </c>
      <c r="X396" s="13">
        <v>2</v>
      </c>
      <c r="Y396" s="13">
        <v>2</v>
      </c>
    </row>
    <row r="397" spans="1:25" x14ac:dyDescent="0.25">
      <c r="A397" s="10" t="s">
        <v>12</v>
      </c>
      <c r="B397" s="10" t="s">
        <v>82</v>
      </c>
      <c r="C397" s="11" t="s">
        <v>80</v>
      </c>
      <c r="D397" s="12">
        <v>31</v>
      </c>
      <c r="E397" s="10" t="s">
        <v>83</v>
      </c>
      <c r="F397" s="13">
        <v>1</v>
      </c>
      <c r="G397" s="13">
        <v>0</v>
      </c>
      <c r="H397" s="13">
        <v>1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1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3">
        <v>1</v>
      </c>
      <c r="U397" s="13">
        <v>2</v>
      </c>
      <c r="V397" s="13">
        <v>0</v>
      </c>
      <c r="W397" s="13">
        <v>0</v>
      </c>
      <c r="X397" s="13">
        <v>0</v>
      </c>
      <c r="Y397" s="13">
        <v>0</v>
      </c>
    </row>
    <row r="398" spans="1:25" x14ac:dyDescent="0.25">
      <c r="A398" s="10" t="s">
        <v>13</v>
      </c>
      <c r="B398" s="10" t="s">
        <v>82</v>
      </c>
      <c r="C398" s="11" t="s">
        <v>80</v>
      </c>
      <c r="D398" s="12">
        <v>31</v>
      </c>
      <c r="E398" s="10" t="s">
        <v>83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</row>
    <row r="399" spans="1:25" x14ac:dyDescent="0.25">
      <c r="A399" s="10" t="s">
        <v>14</v>
      </c>
      <c r="B399" s="10" t="s">
        <v>82</v>
      </c>
      <c r="C399" s="11" t="s">
        <v>80</v>
      </c>
      <c r="D399" s="12">
        <v>31</v>
      </c>
      <c r="E399" s="10" t="s">
        <v>83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3">
        <v>0</v>
      </c>
      <c r="Q399" s="13">
        <v>0</v>
      </c>
      <c r="R399" s="13">
        <v>0</v>
      </c>
      <c r="S399" s="13">
        <v>0</v>
      </c>
      <c r="T399" s="13">
        <v>0</v>
      </c>
      <c r="U399" s="13">
        <v>2</v>
      </c>
      <c r="V399" s="13">
        <v>1</v>
      </c>
      <c r="W399" s="13">
        <v>5</v>
      </c>
      <c r="X399" s="13">
        <v>8</v>
      </c>
      <c r="Y399" s="13">
        <v>10</v>
      </c>
    </row>
    <row r="400" spans="1:25" x14ac:dyDescent="0.25">
      <c r="A400" s="10" t="s">
        <v>15</v>
      </c>
      <c r="B400" s="10" t="s">
        <v>82</v>
      </c>
      <c r="C400" s="11" t="s">
        <v>80</v>
      </c>
      <c r="D400" s="12">
        <v>31</v>
      </c>
      <c r="E400" s="10" t="s">
        <v>83</v>
      </c>
      <c r="F400" s="13">
        <v>2</v>
      </c>
      <c r="G400" s="13">
        <v>3</v>
      </c>
      <c r="H400" s="13">
        <v>11</v>
      </c>
      <c r="I400" s="13">
        <v>16</v>
      </c>
      <c r="J400" s="13">
        <v>11</v>
      </c>
      <c r="K400" s="13">
        <v>31</v>
      </c>
      <c r="L400" s="13">
        <v>44</v>
      </c>
      <c r="M400" s="13">
        <v>38</v>
      </c>
      <c r="N400" s="13">
        <v>15</v>
      </c>
      <c r="O400" s="13">
        <v>18</v>
      </c>
      <c r="P400" s="13">
        <v>26</v>
      </c>
      <c r="Q400" s="13">
        <v>18</v>
      </c>
      <c r="R400" s="13">
        <v>17</v>
      </c>
      <c r="S400" s="13">
        <v>15</v>
      </c>
      <c r="T400" s="13">
        <v>23</v>
      </c>
      <c r="U400" s="13">
        <v>13</v>
      </c>
      <c r="V400" s="13">
        <v>13</v>
      </c>
      <c r="W400" s="13">
        <v>14</v>
      </c>
      <c r="X400" s="13">
        <v>27</v>
      </c>
      <c r="Y400" s="13">
        <v>18</v>
      </c>
    </row>
    <row r="401" spans="1:25" x14ac:dyDescent="0.25">
      <c r="A401" s="10" t="s">
        <v>16</v>
      </c>
      <c r="B401" s="10" t="s">
        <v>82</v>
      </c>
      <c r="C401" s="11" t="s">
        <v>80</v>
      </c>
      <c r="D401" s="12">
        <v>31</v>
      </c>
      <c r="E401" s="10" t="s">
        <v>83</v>
      </c>
      <c r="F401" s="13">
        <v>6</v>
      </c>
      <c r="G401" s="13">
        <v>7</v>
      </c>
      <c r="H401" s="13">
        <v>10</v>
      </c>
      <c r="I401" s="13">
        <v>13</v>
      </c>
      <c r="J401" s="13">
        <v>31</v>
      </c>
      <c r="K401" s="13">
        <v>33</v>
      </c>
      <c r="L401" s="13">
        <v>48</v>
      </c>
      <c r="M401" s="13">
        <v>75</v>
      </c>
      <c r="N401" s="13">
        <v>65</v>
      </c>
      <c r="O401" s="13">
        <v>31</v>
      </c>
      <c r="P401" s="13">
        <v>29</v>
      </c>
      <c r="Q401" s="13">
        <v>37</v>
      </c>
      <c r="R401" s="13">
        <v>18</v>
      </c>
      <c r="S401" s="13">
        <v>33</v>
      </c>
      <c r="T401" s="13">
        <v>29</v>
      </c>
      <c r="U401" s="13">
        <v>46</v>
      </c>
      <c r="V401" s="13">
        <v>44</v>
      </c>
      <c r="W401" s="13">
        <v>33</v>
      </c>
      <c r="X401" s="13">
        <v>32</v>
      </c>
      <c r="Y401" s="13">
        <v>34</v>
      </c>
    </row>
    <row r="402" spans="1:25" x14ac:dyDescent="0.25">
      <c r="A402" s="10" t="s">
        <v>17</v>
      </c>
      <c r="B402" s="10" t="s">
        <v>82</v>
      </c>
      <c r="C402" s="11" t="s">
        <v>80</v>
      </c>
      <c r="D402" s="12">
        <v>31</v>
      </c>
      <c r="E402" s="10" t="s">
        <v>83</v>
      </c>
      <c r="F402" s="13">
        <v>9</v>
      </c>
      <c r="G402" s="13">
        <v>12</v>
      </c>
      <c r="H402" s="13">
        <v>18</v>
      </c>
      <c r="I402" s="13">
        <v>8</v>
      </c>
      <c r="J402" s="13">
        <v>4</v>
      </c>
      <c r="K402" s="13">
        <v>12</v>
      </c>
      <c r="L402" s="13">
        <v>12</v>
      </c>
      <c r="M402" s="13">
        <v>21</v>
      </c>
      <c r="N402" s="13">
        <v>3</v>
      </c>
      <c r="O402" s="13">
        <v>6</v>
      </c>
      <c r="P402" s="13">
        <v>5</v>
      </c>
      <c r="Q402" s="13">
        <v>18</v>
      </c>
      <c r="R402" s="13">
        <v>14</v>
      </c>
      <c r="S402" s="13">
        <v>15</v>
      </c>
      <c r="T402" s="13">
        <v>3</v>
      </c>
      <c r="U402" s="13">
        <v>8</v>
      </c>
      <c r="V402" s="13">
        <v>13</v>
      </c>
      <c r="W402" s="13">
        <v>5</v>
      </c>
      <c r="X402" s="13">
        <v>4</v>
      </c>
      <c r="Y402" s="13">
        <v>8</v>
      </c>
    </row>
    <row r="403" spans="1:25" x14ac:dyDescent="0.25">
      <c r="A403" s="10" t="s">
        <v>18</v>
      </c>
      <c r="B403" s="10" t="s">
        <v>82</v>
      </c>
      <c r="C403" s="11" t="s">
        <v>80</v>
      </c>
      <c r="D403" s="12">
        <v>31</v>
      </c>
      <c r="E403" s="10" t="s">
        <v>83</v>
      </c>
      <c r="F403" s="13">
        <v>2</v>
      </c>
      <c r="G403" s="13">
        <v>1</v>
      </c>
      <c r="H403" s="13">
        <v>5</v>
      </c>
      <c r="I403" s="13">
        <v>9</v>
      </c>
      <c r="J403" s="13">
        <v>1</v>
      </c>
      <c r="K403" s="13">
        <v>6</v>
      </c>
      <c r="L403" s="13">
        <v>3</v>
      </c>
      <c r="M403" s="13">
        <v>6</v>
      </c>
      <c r="N403" s="13">
        <v>15</v>
      </c>
      <c r="O403" s="13">
        <v>8</v>
      </c>
      <c r="P403" s="13">
        <v>4</v>
      </c>
      <c r="Q403" s="13">
        <v>3</v>
      </c>
      <c r="R403" s="13">
        <v>3</v>
      </c>
      <c r="S403" s="13">
        <v>3</v>
      </c>
      <c r="T403" s="13">
        <v>6</v>
      </c>
      <c r="U403" s="13">
        <v>9</v>
      </c>
      <c r="V403" s="13">
        <v>6</v>
      </c>
      <c r="W403" s="13">
        <v>11</v>
      </c>
      <c r="X403" s="13">
        <v>9</v>
      </c>
      <c r="Y403" s="13">
        <v>5</v>
      </c>
    </row>
    <row r="404" spans="1:25" x14ac:dyDescent="0.25">
      <c r="A404" s="10" t="s">
        <v>19</v>
      </c>
      <c r="B404" s="10" t="s">
        <v>82</v>
      </c>
      <c r="C404" s="11" t="s">
        <v>80</v>
      </c>
      <c r="D404" s="12">
        <v>31</v>
      </c>
      <c r="E404" s="10" t="s">
        <v>83</v>
      </c>
      <c r="F404" s="13">
        <v>3</v>
      </c>
      <c r="G404" s="13">
        <v>4</v>
      </c>
      <c r="H404" s="13">
        <v>4</v>
      </c>
      <c r="I404" s="13">
        <v>2</v>
      </c>
      <c r="J404" s="13">
        <v>6</v>
      </c>
      <c r="K404" s="13">
        <v>10</v>
      </c>
      <c r="L404" s="13">
        <v>16</v>
      </c>
      <c r="M404" s="13">
        <v>20</v>
      </c>
      <c r="N404" s="13">
        <v>16</v>
      </c>
      <c r="O404" s="13">
        <v>8</v>
      </c>
      <c r="P404" s="13">
        <v>21</v>
      </c>
      <c r="Q404" s="13">
        <v>10</v>
      </c>
      <c r="R404" s="13">
        <v>9</v>
      </c>
      <c r="S404" s="13">
        <v>7</v>
      </c>
      <c r="T404" s="13">
        <v>11</v>
      </c>
      <c r="U404" s="13">
        <v>5</v>
      </c>
      <c r="V404" s="13">
        <v>5</v>
      </c>
      <c r="W404" s="13">
        <v>9</v>
      </c>
      <c r="X404" s="13">
        <v>10</v>
      </c>
      <c r="Y404" s="13">
        <v>9</v>
      </c>
    </row>
    <row r="405" spans="1:25" x14ac:dyDescent="0.25">
      <c r="A405" s="15" t="s">
        <v>20</v>
      </c>
      <c r="B405" s="15" t="s">
        <v>82</v>
      </c>
      <c r="C405" s="16" t="s">
        <v>80</v>
      </c>
      <c r="D405" s="17">
        <v>31</v>
      </c>
      <c r="E405" s="15" t="s">
        <v>83</v>
      </c>
      <c r="F405" s="18">
        <v>126</v>
      </c>
      <c r="G405" s="18">
        <v>118</v>
      </c>
      <c r="H405" s="18">
        <v>241</v>
      </c>
      <c r="I405" s="18">
        <v>216</v>
      </c>
      <c r="J405" s="18">
        <v>191</v>
      </c>
      <c r="K405" s="18">
        <v>316</v>
      </c>
      <c r="L405" s="18">
        <v>427</v>
      </c>
      <c r="M405" s="18">
        <v>432</v>
      </c>
      <c r="N405" s="18">
        <v>368</v>
      </c>
      <c r="O405" s="18">
        <v>301</v>
      </c>
      <c r="P405" s="18">
        <v>295</v>
      </c>
      <c r="Q405" s="18">
        <v>358</v>
      </c>
      <c r="R405" s="18">
        <v>308</v>
      </c>
      <c r="S405" s="18">
        <v>400</v>
      </c>
      <c r="T405" s="18">
        <v>361</v>
      </c>
      <c r="U405" s="18">
        <v>337</v>
      </c>
      <c r="V405" s="18">
        <v>441</v>
      </c>
      <c r="W405" s="18">
        <v>527</v>
      </c>
      <c r="X405" s="18">
        <v>512</v>
      </c>
      <c r="Y405" s="18">
        <v>399</v>
      </c>
    </row>
    <row r="406" spans="1:25" x14ac:dyDescent="0.25">
      <c r="A406" s="10" t="s">
        <v>5</v>
      </c>
      <c r="B406" s="10" t="s">
        <v>84</v>
      </c>
      <c r="C406" s="11" t="s">
        <v>80</v>
      </c>
      <c r="D406" s="12">
        <v>32</v>
      </c>
      <c r="E406" s="10" t="s">
        <v>85</v>
      </c>
      <c r="F406" s="13"/>
      <c r="G406" s="13">
        <v>0</v>
      </c>
      <c r="H406" s="13">
        <v>2</v>
      </c>
      <c r="I406" s="13">
        <v>7</v>
      </c>
      <c r="J406" s="13">
        <v>4</v>
      </c>
      <c r="K406" s="13">
        <v>9</v>
      </c>
      <c r="L406" s="13">
        <v>2</v>
      </c>
      <c r="M406" s="13">
        <v>1</v>
      </c>
      <c r="N406" s="13">
        <v>3</v>
      </c>
      <c r="O406" s="13">
        <v>4</v>
      </c>
      <c r="P406" s="13">
        <v>5</v>
      </c>
      <c r="Q406" s="13">
        <v>1</v>
      </c>
      <c r="R406" s="13">
        <v>4</v>
      </c>
      <c r="S406" s="13">
        <v>7</v>
      </c>
      <c r="T406" s="13">
        <v>2</v>
      </c>
      <c r="U406" s="13">
        <v>7</v>
      </c>
      <c r="V406" s="13">
        <v>4</v>
      </c>
      <c r="W406" s="13">
        <v>5</v>
      </c>
      <c r="X406" s="13">
        <v>1</v>
      </c>
      <c r="Y406" s="13">
        <v>6</v>
      </c>
    </row>
    <row r="407" spans="1:25" x14ac:dyDescent="0.25">
      <c r="A407" s="10" t="s">
        <v>9</v>
      </c>
      <c r="B407" s="10" t="s">
        <v>84</v>
      </c>
      <c r="C407" s="11" t="s">
        <v>80</v>
      </c>
      <c r="D407" s="12">
        <v>32</v>
      </c>
      <c r="E407" s="10" t="s">
        <v>85</v>
      </c>
      <c r="F407" s="13"/>
      <c r="G407" s="13">
        <v>0</v>
      </c>
      <c r="H407" s="13">
        <v>58</v>
      </c>
      <c r="I407" s="13">
        <v>51</v>
      </c>
      <c r="J407" s="13">
        <v>39</v>
      </c>
      <c r="K407" s="13">
        <v>86</v>
      </c>
      <c r="L407" s="13">
        <v>106</v>
      </c>
      <c r="M407" s="13">
        <v>103</v>
      </c>
      <c r="N407" s="13">
        <v>76</v>
      </c>
      <c r="O407" s="13">
        <v>90</v>
      </c>
      <c r="P407" s="13">
        <v>66</v>
      </c>
      <c r="Q407" s="13">
        <v>98</v>
      </c>
      <c r="R407" s="13">
        <v>111</v>
      </c>
      <c r="S407" s="13">
        <v>164</v>
      </c>
      <c r="T407" s="13">
        <v>143</v>
      </c>
      <c r="U407" s="13">
        <v>134</v>
      </c>
      <c r="V407" s="13">
        <v>191</v>
      </c>
      <c r="W407" s="13">
        <v>235</v>
      </c>
      <c r="X407" s="13">
        <v>208</v>
      </c>
      <c r="Y407" s="13">
        <v>153</v>
      </c>
    </row>
    <row r="408" spans="1:25" x14ac:dyDescent="0.25">
      <c r="A408" s="10" t="s">
        <v>10</v>
      </c>
      <c r="B408" s="10" t="s">
        <v>84</v>
      </c>
      <c r="C408" s="11" t="s">
        <v>80</v>
      </c>
      <c r="D408" s="12">
        <v>32</v>
      </c>
      <c r="E408" s="10" t="s">
        <v>85</v>
      </c>
      <c r="F408" s="13"/>
      <c r="G408" s="13">
        <v>0</v>
      </c>
      <c r="H408" s="13">
        <v>5</v>
      </c>
      <c r="I408" s="13">
        <v>4</v>
      </c>
      <c r="J408" s="13">
        <v>8</v>
      </c>
      <c r="K408" s="13">
        <v>10</v>
      </c>
      <c r="L408" s="13">
        <v>6</v>
      </c>
      <c r="M408" s="13">
        <v>5</v>
      </c>
      <c r="N408" s="13">
        <v>10</v>
      </c>
      <c r="O408" s="13">
        <v>8</v>
      </c>
      <c r="P408" s="13">
        <v>4</v>
      </c>
      <c r="Q408" s="13">
        <v>11</v>
      </c>
      <c r="R408" s="13">
        <v>6</v>
      </c>
      <c r="S408" s="13">
        <v>16</v>
      </c>
      <c r="T408" s="13">
        <v>6</v>
      </c>
      <c r="U408" s="13">
        <v>6</v>
      </c>
      <c r="V408" s="13">
        <v>12</v>
      </c>
      <c r="W408" s="13">
        <v>11</v>
      </c>
      <c r="X408" s="13">
        <v>17</v>
      </c>
      <c r="Y408" s="13">
        <v>8</v>
      </c>
    </row>
    <row r="409" spans="1:25" x14ac:dyDescent="0.25">
      <c r="A409" s="10" t="s">
        <v>11</v>
      </c>
      <c r="B409" s="10" t="s">
        <v>84</v>
      </c>
      <c r="C409" s="11" t="s">
        <v>80</v>
      </c>
      <c r="D409" s="12">
        <v>32</v>
      </c>
      <c r="E409" s="10" t="s">
        <v>85</v>
      </c>
      <c r="F409" s="13"/>
      <c r="G409" s="13">
        <v>0</v>
      </c>
      <c r="H409" s="13">
        <v>4</v>
      </c>
      <c r="I409" s="13">
        <v>2</v>
      </c>
      <c r="J409" s="13">
        <v>0</v>
      </c>
      <c r="K409" s="13">
        <v>1</v>
      </c>
      <c r="L409" s="13">
        <v>1</v>
      </c>
      <c r="M409" s="13">
        <v>3</v>
      </c>
      <c r="N409" s="13">
        <v>3</v>
      </c>
      <c r="O409" s="13">
        <v>1</v>
      </c>
      <c r="P409" s="13">
        <v>0</v>
      </c>
      <c r="Q409" s="13">
        <v>2</v>
      </c>
      <c r="R409" s="13">
        <v>1</v>
      </c>
      <c r="S409" s="13">
        <v>0</v>
      </c>
      <c r="T409" s="13">
        <v>0</v>
      </c>
      <c r="U409" s="13">
        <v>1</v>
      </c>
      <c r="V409" s="13">
        <v>2</v>
      </c>
      <c r="W409" s="13">
        <v>2</v>
      </c>
      <c r="X409" s="13">
        <v>0</v>
      </c>
      <c r="Y409" s="13">
        <v>0</v>
      </c>
    </row>
    <row r="410" spans="1:25" x14ac:dyDescent="0.25">
      <c r="A410" s="10" t="s">
        <v>12</v>
      </c>
      <c r="B410" s="10" t="s">
        <v>84</v>
      </c>
      <c r="C410" s="11" t="s">
        <v>80</v>
      </c>
      <c r="D410" s="12">
        <v>32</v>
      </c>
      <c r="E410" s="10" t="s">
        <v>85</v>
      </c>
      <c r="F410" s="13"/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v>0</v>
      </c>
      <c r="T410" s="13">
        <v>1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</row>
    <row r="411" spans="1:25" x14ac:dyDescent="0.25">
      <c r="A411" s="10" t="s">
        <v>13</v>
      </c>
      <c r="B411" s="10" t="s">
        <v>84</v>
      </c>
      <c r="C411" s="11" t="s">
        <v>80</v>
      </c>
      <c r="D411" s="12">
        <v>32</v>
      </c>
      <c r="E411" s="10" t="s">
        <v>85</v>
      </c>
      <c r="F411" s="13"/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</row>
    <row r="412" spans="1:25" x14ac:dyDescent="0.25">
      <c r="A412" s="10" t="s">
        <v>14</v>
      </c>
      <c r="B412" s="10" t="s">
        <v>84</v>
      </c>
      <c r="C412" s="11" t="s">
        <v>80</v>
      </c>
      <c r="D412" s="12">
        <v>32</v>
      </c>
      <c r="E412" s="10" t="s">
        <v>85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3">
        <v>0</v>
      </c>
      <c r="Q412" s="13">
        <v>0</v>
      </c>
      <c r="R412" s="13">
        <v>0</v>
      </c>
      <c r="S412" s="13">
        <v>0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</row>
    <row r="413" spans="1:25" x14ac:dyDescent="0.25">
      <c r="A413" s="10" t="s">
        <v>15</v>
      </c>
      <c r="B413" s="10" t="s">
        <v>84</v>
      </c>
      <c r="C413" s="11" t="s">
        <v>80</v>
      </c>
      <c r="D413" s="12">
        <v>32</v>
      </c>
      <c r="E413" s="10" t="s">
        <v>85</v>
      </c>
      <c r="F413" s="13"/>
      <c r="G413" s="13">
        <v>0</v>
      </c>
      <c r="H413" s="13">
        <v>3</v>
      </c>
      <c r="I413" s="13">
        <v>10</v>
      </c>
      <c r="J413" s="13">
        <v>6</v>
      </c>
      <c r="K413" s="13">
        <v>16</v>
      </c>
      <c r="L413" s="13">
        <v>10</v>
      </c>
      <c r="M413" s="13">
        <v>20</v>
      </c>
      <c r="N413" s="13">
        <v>5</v>
      </c>
      <c r="O413" s="13">
        <v>9</v>
      </c>
      <c r="P413" s="13">
        <v>16</v>
      </c>
      <c r="Q413" s="13">
        <v>7</v>
      </c>
      <c r="R413" s="13">
        <v>5</v>
      </c>
      <c r="S413" s="13">
        <v>2</v>
      </c>
      <c r="T413" s="13">
        <v>4</v>
      </c>
      <c r="U413" s="13">
        <v>2</v>
      </c>
      <c r="V413" s="13">
        <v>8</v>
      </c>
      <c r="W413" s="13">
        <v>4</v>
      </c>
      <c r="X413" s="13">
        <v>10</v>
      </c>
      <c r="Y413" s="13">
        <v>7</v>
      </c>
    </row>
    <row r="414" spans="1:25" x14ac:dyDescent="0.25">
      <c r="A414" s="10" t="s">
        <v>16</v>
      </c>
      <c r="B414" s="10" t="s">
        <v>84</v>
      </c>
      <c r="C414" s="11" t="s">
        <v>80</v>
      </c>
      <c r="D414" s="12">
        <v>32</v>
      </c>
      <c r="E414" s="10" t="s">
        <v>85</v>
      </c>
      <c r="F414" s="13"/>
      <c r="G414" s="13">
        <v>1</v>
      </c>
      <c r="H414" s="13">
        <v>8</v>
      </c>
      <c r="I414" s="13">
        <v>7</v>
      </c>
      <c r="J414" s="13">
        <v>8</v>
      </c>
      <c r="K414" s="13">
        <v>18</v>
      </c>
      <c r="L414" s="13">
        <v>17</v>
      </c>
      <c r="M414" s="13">
        <v>23</v>
      </c>
      <c r="N414" s="13">
        <v>26</v>
      </c>
      <c r="O414" s="13">
        <v>17</v>
      </c>
      <c r="P414" s="13">
        <v>23</v>
      </c>
      <c r="Q414" s="13">
        <v>16</v>
      </c>
      <c r="R414" s="13">
        <v>16</v>
      </c>
      <c r="S414" s="13">
        <v>19</v>
      </c>
      <c r="T414" s="13">
        <v>19</v>
      </c>
      <c r="U414" s="13">
        <v>25</v>
      </c>
      <c r="V414" s="13">
        <v>29</v>
      </c>
      <c r="W414" s="13">
        <v>26</v>
      </c>
      <c r="X414" s="13">
        <v>18</v>
      </c>
      <c r="Y414" s="13">
        <v>19</v>
      </c>
    </row>
    <row r="415" spans="1:25" x14ac:dyDescent="0.25">
      <c r="A415" s="10" t="s">
        <v>17</v>
      </c>
      <c r="B415" s="10" t="s">
        <v>84</v>
      </c>
      <c r="C415" s="11" t="s">
        <v>80</v>
      </c>
      <c r="D415" s="12">
        <v>32</v>
      </c>
      <c r="E415" s="10" t="s">
        <v>85</v>
      </c>
      <c r="F415" s="13"/>
      <c r="G415" s="13">
        <v>1</v>
      </c>
      <c r="H415" s="13">
        <v>11</v>
      </c>
      <c r="I415" s="13">
        <v>4</v>
      </c>
      <c r="J415" s="13">
        <v>3</v>
      </c>
      <c r="K415" s="13">
        <v>5</v>
      </c>
      <c r="L415" s="13">
        <v>4</v>
      </c>
      <c r="M415" s="13">
        <v>7</v>
      </c>
      <c r="N415" s="13">
        <v>2</v>
      </c>
      <c r="O415" s="13">
        <v>1</v>
      </c>
      <c r="P415" s="13">
        <v>2</v>
      </c>
      <c r="Q415" s="13">
        <v>8</v>
      </c>
      <c r="R415" s="13">
        <v>6</v>
      </c>
      <c r="S415" s="13">
        <v>9</v>
      </c>
      <c r="T415" s="13">
        <v>2</v>
      </c>
      <c r="U415" s="13">
        <v>3</v>
      </c>
      <c r="V415" s="13">
        <v>7</v>
      </c>
      <c r="W415" s="13">
        <v>3</v>
      </c>
      <c r="X415" s="13">
        <v>1</v>
      </c>
      <c r="Y415" s="13">
        <v>4</v>
      </c>
    </row>
    <row r="416" spans="1:25" x14ac:dyDescent="0.25">
      <c r="A416" s="10" t="s">
        <v>18</v>
      </c>
      <c r="B416" s="10" t="s">
        <v>84</v>
      </c>
      <c r="C416" s="11" t="s">
        <v>80</v>
      </c>
      <c r="D416" s="12">
        <v>32</v>
      </c>
      <c r="E416" s="10" t="s">
        <v>85</v>
      </c>
      <c r="F416" s="13"/>
      <c r="G416" s="13">
        <v>0</v>
      </c>
      <c r="H416" s="13">
        <v>4</v>
      </c>
      <c r="I416" s="13">
        <v>7</v>
      </c>
      <c r="J416" s="13">
        <v>0</v>
      </c>
      <c r="K416" s="13">
        <v>2</v>
      </c>
      <c r="L416" s="13">
        <v>2</v>
      </c>
      <c r="M416" s="13">
        <v>1</v>
      </c>
      <c r="N416" s="13">
        <v>3</v>
      </c>
      <c r="O416" s="13">
        <v>1</v>
      </c>
      <c r="P416" s="13">
        <v>3</v>
      </c>
      <c r="Q416" s="13">
        <v>0</v>
      </c>
      <c r="R416" s="13">
        <v>0</v>
      </c>
      <c r="S416" s="13">
        <v>1</v>
      </c>
      <c r="T416" s="13">
        <v>2</v>
      </c>
      <c r="U416" s="13">
        <v>5</v>
      </c>
      <c r="V416" s="13">
        <v>4</v>
      </c>
      <c r="W416" s="13">
        <v>5</v>
      </c>
      <c r="X416" s="13">
        <v>4</v>
      </c>
      <c r="Y416" s="13">
        <v>4</v>
      </c>
    </row>
    <row r="417" spans="1:25" x14ac:dyDescent="0.25">
      <c r="A417" s="10" t="s">
        <v>19</v>
      </c>
      <c r="B417" s="10" t="s">
        <v>84</v>
      </c>
      <c r="C417" s="11" t="s">
        <v>80</v>
      </c>
      <c r="D417" s="12">
        <v>32</v>
      </c>
      <c r="E417" s="10" t="s">
        <v>85</v>
      </c>
      <c r="F417" s="13"/>
      <c r="G417" s="13">
        <v>0</v>
      </c>
      <c r="H417" s="13">
        <v>2</v>
      </c>
      <c r="I417" s="13">
        <v>0</v>
      </c>
      <c r="J417" s="13">
        <v>1</v>
      </c>
      <c r="K417" s="13">
        <v>2</v>
      </c>
      <c r="L417" s="13">
        <v>4</v>
      </c>
      <c r="M417" s="13">
        <v>7</v>
      </c>
      <c r="N417" s="13">
        <v>5</v>
      </c>
      <c r="O417" s="13">
        <v>5</v>
      </c>
      <c r="P417" s="13">
        <v>1</v>
      </c>
      <c r="Q417" s="13">
        <v>3</v>
      </c>
      <c r="R417" s="13">
        <v>1</v>
      </c>
      <c r="S417" s="13">
        <v>2</v>
      </c>
      <c r="T417" s="13">
        <v>5</v>
      </c>
      <c r="U417" s="13">
        <v>3</v>
      </c>
      <c r="V417" s="13">
        <v>1</v>
      </c>
      <c r="W417" s="13">
        <v>5</v>
      </c>
      <c r="X417" s="13">
        <v>6</v>
      </c>
      <c r="Y417" s="13">
        <v>2</v>
      </c>
    </row>
    <row r="418" spans="1:25" x14ac:dyDescent="0.25">
      <c r="A418" s="15" t="s">
        <v>20</v>
      </c>
      <c r="B418" s="15" t="s">
        <v>84</v>
      </c>
      <c r="C418" s="16" t="s">
        <v>80</v>
      </c>
      <c r="D418" s="17">
        <v>32</v>
      </c>
      <c r="E418" s="15" t="s">
        <v>85</v>
      </c>
      <c r="F418" s="18"/>
      <c r="G418" s="18">
        <v>2</v>
      </c>
      <c r="H418" s="18">
        <v>97</v>
      </c>
      <c r="I418" s="18">
        <v>92</v>
      </c>
      <c r="J418" s="18">
        <v>69</v>
      </c>
      <c r="K418" s="18">
        <v>149</v>
      </c>
      <c r="L418" s="18">
        <v>152</v>
      </c>
      <c r="M418" s="18">
        <v>170</v>
      </c>
      <c r="N418" s="18">
        <v>133</v>
      </c>
      <c r="O418" s="18">
        <v>136</v>
      </c>
      <c r="P418" s="18">
        <v>120</v>
      </c>
      <c r="Q418" s="18">
        <v>146</v>
      </c>
      <c r="R418" s="18">
        <v>150</v>
      </c>
      <c r="S418" s="18">
        <v>220</v>
      </c>
      <c r="T418" s="18">
        <v>184</v>
      </c>
      <c r="U418" s="18">
        <v>186</v>
      </c>
      <c r="V418" s="18">
        <v>258</v>
      </c>
      <c r="W418" s="18">
        <v>296</v>
      </c>
      <c r="X418" s="18">
        <v>265</v>
      </c>
      <c r="Y418" s="18">
        <v>203</v>
      </c>
    </row>
    <row r="419" spans="1:25" x14ac:dyDescent="0.25">
      <c r="A419" s="10" t="s">
        <v>5</v>
      </c>
      <c r="B419" s="10" t="s">
        <v>86</v>
      </c>
      <c r="C419" s="11" t="s">
        <v>80</v>
      </c>
      <c r="D419" s="12">
        <v>33</v>
      </c>
      <c r="E419" s="10" t="s">
        <v>87</v>
      </c>
      <c r="F419" s="13"/>
      <c r="G419" s="13"/>
      <c r="H419" s="13"/>
      <c r="I419" s="13"/>
      <c r="J419" s="13"/>
      <c r="K419" s="13">
        <v>2</v>
      </c>
      <c r="L419" s="13">
        <v>2</v>
      </c>
      <c r="M419" s="13">
        <v>4</v>
      </c>
      <c r="N419" s="13">
        <v>3</v>
      </c>
      <c r="O419" s="13">
        <v>4</v>
      </c>
      <c r="P419" s="13">
        <v>6</v>
      </c>
      <c r="Q419" s="13">
        <v>3</v>
      </c>
      <c r="R419" s="13">
        <v>7</v>
      </c>
      <c r="S419" s="13">
        <v>4</v>
      </c>
      <c r="T419" s="13">
        <v>0</v>
      </c>
      <c r="U419" s="13">
        <v>0</v>
      </c>
      <c r="V419" s="13">
        <v>1</v>
      </c>
      <c r="W419" s="13">
        <v>1</v>
      </c>
      <c r="X419" s="13">
        <v>0</v>
      </c>
      <c r="Y419" s="13">
        <v>1</v>
      </c>
    </row>
    <row r="420" spans="1:25" x14ac:dyDescent="0.25">
      <c r="A420" s="10" t="s">
        <v>9</v>
      </c>
      <c r="B420" s="10" t="s">
        <v>86</v>
      </c>
      <c r="C420" s="11" t="s">
        <v>80</v>
      </c>
      <c r="D420" s="12">
        <v>33</v>
      </c>
      <c r="E420" s="10" t="s">
        <v>87</v>
      </c>
      <c r="F420" s="13"/>
      <c r="G420" s="13"/>
      <c r="H420" s="13"/>
      <c r="I420" s="13"/>
      <c r="J420" s="13"/>
      <c r="K420" s="13">
        <v>12</v>
      </c>
      <c r="L420" s="13">
        <v>41</v>
      </c>
      <c r="M420" s="13">
        <v>32</v>
      </c>
      <c r="N420" s="13">
        <v>30</v>
      </c>
      <c r="O420" s="13">
        <v>25</v>
      </c>
      <c r="P420" s="13">
        <v>37</v>
      </c>
      <c r="Q420" s="13">
        <v>35</v>
      </c>
      <c r="R420" s="13">
        <v>38</v>
      </c>
      <c r="S420" s="13">
        <v>32</v>
      </c>
      <c r="T420" s="13">
        <v>6</v>
      </c>
      <c r="U420" s="13">
        <v>24</v>
      </c>
      <c r="V420" s="13">
        <v>35</v>
      </c>
      <c r="W420" s="13">
        <v>49</v>
      </c>
      <c r="X420" s="13">
        <v>44</v>
      </c>
      <c r="Y420" s="13">
        <v>33</v>
      </c>
    </row>
    <row r="421" spans="1:25" x14ac:dyDescent="0.25">
      <c r="A421" s="10" t="s">
        <v>10</v>
      </c>
      <c r="B421" s="10" t="s">
        <v>86</v>
      </c>
      <c r="C421" s="11" t="s">
        <v>80</v>
      </c>
      <c r="D421" s="12">
        <v>33</v>
      </c>
      <c r="E421" s="10" t="s">
        <v>87</v>
      </c>
      <c r="F421" s="13"/>
      <c r="G421" s="13"/>
      <c r="H421" s="13"/>
      <c r="I421" s="13"/>
      <c r="J421" s="13"/>
      <c r="K421" s="13">
        <v>1</v>
      </c>
      <c r="L421" s="13">
        <v>7</v>
      </c>
      <c r="M421" s="13">
        <v>11</v>
      </c>
      <c r="N421" s="13">
        <v>7</v>
      </c>
      <c r="O421" s="13">
        <v>3</v>
      </c>
      <c r="P421" s="13">
        <v>0</v>
      </c>
      <c r="Q421" s="13">
        <v>2</v>
      </c>
      <c r="R421" s="13">
        <v>4</v>
      </c>
      <c r="S421" s="13">
        <v>2</v>
      </c>
      <c r="T421" s="13">
        <v>1</v>
      </c>
      <c r="U421" s="13">
        <v>4</v>
      </c>
      <c r="V421" s="13">
        <v>4</v>
      </c>
      <c r="W421" s="13">
        <v>3</v>
      </c>
      <c r="X421" s="13">
        <v>3</v>
      </c>
      <c r="Y421" s="13">
        <v>5</v>
      </c>
    </row>
    <row r="422" spans="1:25" x14ac:dyDescent="0.25">
      <c r="A422" s="10" t="s">
        <v>11</v>
      </c>
      <c r="B422" s="10" t="s">
        <v>86</v>
      </c>
      <c r="C422" s="11" t="s">
        <v>80</v>
      </c>
      <c r="D422" s="12">
        <v>33</v>
      </c>
      <c r="E422" s="10" t="s">
        <v>87</v>
      </c>
      <c r="F422" s="13"/>
      <c r="G422" s="13"/>
      <c r="H422" s="13"/>
      <c r="I422" s="13"/>
      <c r="J422" s="13"/>
      <c r="K422" s="13">
        <v>0</v>
      </c>
      <c r="L422" s="13">
        <v>1</v>
      </c>
      <c r="M422" s="13">
        <v>0</v>
      </c>
      <c r="N422" s="13">
        <v>1</v>
      </c>
      <c r="O422" s="13">
        <v>0</v>
      </c>
      <c r="P422" s="13">
        <v>2</v>
      </c>
      <c r="Q422" s="13">
        <v>1</v>
      </c>
      <c r="R422" s="13">
        <v>0</v>
      </c>
      <c r="S422" s="13">
        <v>2</v>
      </c>
      <c r="T422" s="13">
        <v>0</v>
      </c>
      <c r="U422" s="13">
        <v>1</v>
      </c>
      <c r="V422" s="13">
        <v>0</v>
      </c>
      <c r="W422" s="13">
        <v>2</v>
      </c>
      <c r="X422" s="13">
        <v>1</v>
      </c>
      <c r="Y422" s="13">
        <v>0</v>
      </c>
    </row>
    <row r="423" spans="1:25" x14ac:dyDescent="0.25">
      <c r="A423" s="10" t="s">
        <v>12</v>
      </c>
      <c r="B423" s="10" t="s">
        <v>86</v>
      </c>
      <c r="C423" s="11" t="s">
        <v>80</v>
      </c>
      <c r="D423" s="12">
        <v>33</v>
      </c>
      <c r="E423" s="10" t="s">
        <v>87</v>
      </c>
      <c r="F423" s="13"/>
      <c r="G423" s="13"/>
      <c r="H423" s="13"/>
      <c r="I423" s="13"/>
      <c r="J423" s="13"/>
      <c r="K423" s="13">
        <v>0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v>0</v>
      </c>
      <c r="S423" s="13">
        <v>0</v>
      </c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</row>
    <row r="424" spans="1:25" x14ac:dyDescent="0.25">
      <c r="A424" s="10" t="s">
        <v>13</v>
      </c>
      <c r="B424" s="10" t="s">
        <v>86</v>
      </c>
      <c r="C424" s="11" t="s">
        <v>80</v>
      </c>
      <c r="D424" s="12">
        <v>33</v>
      </c>
      <c r="E424" s="10" t="s">
        <v>87</v>
      </c>
      <c r="F424" s="13"/>
      <c r="G424" s="13"/>
      <c r="H424" s="13"/>
      <c r="I424" s="13"/>
      <c r="J424" s="13"/>
      <c r="K424" s="13">
        <v>0</v>
      </c>
      <c r="L424" s="13">
        <v>0</v>
      </c>
      <c r="M424" s="13">
        <v>0</v>
      </c>
      <c r="N424" s="13">
        <v>0</v>
      </c>
      <c r="O424" s="13">
        <v>0</v>
      </c>
      <c r="P424" s="13">
        <v>0</v>
      </c>
      <c r="Q424" s="13">
        <v>0</v>
      </c>
      <c r="R424" s="13">
        <v>0</v>
      </c>
      <c r="S424" s="13">
        <v>0</v>
      </c>
      <c r="T424" s="13">
        <v>0</v>
      </c>
      <c r="U424" s="13">
        <v>0</v>
      </c>
      <c r="V424" s="13">
        <v>0</v>
      </c>
      <c r="W424" s="13">
        <v>0</v>
      </c>
      <c r="X424" s="13">
        <v>0</v>
      </c>
      <c r="Y424" s="13">
        <v>0</v>
      </c>
    </row>
    <row r="425" spans="1:25" x14ac:dyDescent="0.25">
      <c r="A425" s="10" t="s">
        <v>14</v>
      </c>
      <c r="B425" s="10" t="s">
        <v>86</v>
      </c>
      <c r="C425" s="11" t="s">
        <v>80</v>
      </c>
      <c r="D425" s="12">
        <v>33</v>
      </c>
      <c r="E425" s="10" t="s">
        <v>87</v>
      </c>
      <c r="F425" s="13"/>
      <c r="G425" s="13"/>
      <c r="H425" s="13"/>
      <c r="I425" s="13"/>
      <c r="J425" s="13"/>
      <c r="K425" s="14"/>
      <c r="L425" s="14"/>
      <c r="M425" s="14"/>
      <c r="N425" s="14"/>
      <c r="O425" s="14"/>
      <c r="P425" s="13">
        <v>0</v>
      </c>
      <c r="Q425" s="13">
        <v>0</v>
      </c>
      <c r="R425" s="13">
        <v>0</v>
      </c>
      <c r="S425" s="13">
        <v>0</v>
      </c>
      <c r="T425" s="13">
        <v>0</v>
      </c>
      <c r="U425" s="13">
        <v>2</v>
      </c>
      <c r="V425" s="13">
        <v>0</v>
      </c>
      <c r="W425" s="13">
        <v>0</v>
      </c>
      <c r="X425" s="13">
        <v>0</v>
      </c>
      <c r="Y425" s="13">
        <v>4</v>
      </c>
    </row>
    <row r="426" spans="1:25" x14ac:dyDescent="0.25">
      <c r="A426" s="10" t="s">
        <v>15</v>
      </c>
      <c r="B426" s="10" t="s">
        <v>86</v>
      </c>
      <c r="C426" s="11" t="s">
        <v>80</v>
      </c>
      <c r="D426" s="12">
        <v>33</v>
      </c>
      <c r="E426" s="10" t="s">
        <v>87</v>
      </c>
      <c r="F426" s="13"/>
      <c r="G426" s="13"/>
      <c r="H426" s="13"/>
      <c r="I426" s="13"/>
      <c r="J426" s="13"/>
      <c r="K426" s="13">
        <v>0</v>
      </c>
      <c r="L426" s="13">
        <v>3</v>
      </c>
      <c r="M426" s="13">
        <v>0</v>
      </c>
      <c r="N426" s="13">
        <v>4</v>
      </c>
      <c r="O426" s="13">
        <v>2</v>
      </c>
      <c r="P426" s="13">
        <v>3</v>
      </c>
      <c r="Q426" s="13">
        <v>2</v>
      </c>
      <c r="R426" s="13">
        <v>0</v>
      </c>
      <c r="S426" s="13">
        <v>4</v>
      </c>
      <c r="T426" s="13">
        <v>1</v>
      </c>
      <c r="U426" s="13">
        <v>3</v>
      </c>
      <c r="V426" s="13">
        <v>1</v>
      </c>
      <c r="W426" s="13">
        <v>3</v>
      </c>
      <c r="X426" s="13">
        <v>4</v>
      </c>
      <c r="Y426" s="13">
        <v>3</v>
      </c>
    </row>
    <row r="427" spans="1:25" x14ac:dyDescent="0.25">
      <c r="A427" s="10" t="s">
        <v>16</v>
      </c>
      <c r="B427" s="10" t="s">
        <v>86</v>
      </c>
      <c r="C427" s="11" t="s">
        <v>80</v>
      </c>
      <c r="D427" s="12">
        <v>33</v>
      </c>
      <c r="E427" s="10" t="s">
        <v>87</v>
      </c>
      <c r="F427" s="13"/>
      <c r="G427" s="13"/>
      <c r="H427" s="13"/>
      <c r="I427" s="13"/>
      <c r="J427" s="13"/>
      <c r="K427" s="13">
        <v>0</v>
      </c>
      <c r="L427" s="13">
        <v>6</v>
      </c>
      <c r="M427" s="13">
        <v>21</v>
      </c>
      <c r="N427" s="13">
        <v>12</v>
      </c>
      <c r="O427" s="13">
        <v>3</v>
      </c>
      <c r="P427" s="13">
        <v>3</v>
      </c>
      <c r="Q427" s="13">
        <v>7</v>
      </c>
      <c r="R427" s="13">
        <v>1</v>
      </c>
      <c r="S427" s="13">
        <v>5</v>
      </c>
      <c r="T427" s="13">
        <v>1</v>
      </c>
      <c r="U427" s="13">
        <v>3</v>
      </c>
      <c r="V427" s="13">
        <v>4</v>
      </c>
      <c r="W427" s="13">
        <v>0</v>
      </c>
      <c r="X427" s="13">
        <v>1</v>
      </c>
      <c r="Y427" s="13">
        <v>4</v>
      </c>
    </row>
    <row r="428" spans="1:25" x14ac:dyDescent="0.25">
      <c r="A428" s="10" t="s">
        <v>17</v>
      </c>
      <c r="B428" s="10" t="s">
        <v>86</v>
      </c>
      <c r="C428" s="11" t="s">
        <v>80</v>
      </c>
      <c r="D428" s="12">
        <v>33</v>
      </c>
      <c r="E428" s="10" t="s">
        <v>87</v>
      </c>
      <c r="F428" s="13"/>
      <c r="G428" s="13"/>
      <c r="H428" s="13"/>
      <c r="I428" s="13"/>
      <c r="J428" s="13"/>
      <c r="K428" s="13">
        <v>1</v>
      </c>
      <c r="L428" s="13">
        <v>2</v>
      </c>
      <c r="M428" s="13">
        <v>5</v>
      </c>
      <c r="N428" s="13">
        <v>0</v>
      </c>
      <c r="O428" s="13">
        <v>4</v>
      </c>
      <c r="P428" s="13">
        <v>1</v>
      </c>
      <c r="Q428" s="13">
        <v>5</v>
      </c>
      <c r="R428" s="13">
        <v>3</v>
      </c>
      <c r="S428" s="13">
        <v>0</v>
      </c>
      <c r="T428" s="13">
        <v>0</v>
      </c>
      <c r="U428" s="13">
        <v>0</v>
      </c>
      <c r="V428" s="13">
        <v>1</v>
      </c>
      <c r="W428" s="13">
        <v>0</v>
      </c>
      <c r="X428" s="13">
        <v>4</v>
      </c>
      <c r="Y428" s="13">
        <v>2</v>
      </c>
    </row>
    <row r="429" spans="1:25" x14ac:dyDescent="0.25">
      <c r="A429" s="10" t="s">
        <v>18</v>
      </c>
      <c r="B429" s="10" t="s">
        <v>86</v>
      </c>
      <c r="C429" s="11" t="s">
        <v>80</v>
      </c>
      <c r="D429" s="12">
        <v>33</v>
      </c>
      <c r="E429" s="10" t="s">
        <v>87</v>
      </c>
      <c r="F429" s="13"/>
      <c r="G429" s="13"/>
      <c r="H429" s="13"/>
      <c r="I429" s="13"/>
      <c r="J429" s="13"/>
      <c r="K429" s="13">
        <v>0</v>
      </c>
      <c r="L429" s="13">
        <v>0</v>
      </c>
      <c r="M429" s="13">
        <v>2</v>
      </c>
      <c r="N429" s="13">
        <v>4</v>
      </c>
      <c r="O429" s="13">
        <v>1</v>
      </c>
      <c r="P429" s="13">
        <v>0</v>
      </c>
      <c r="Q429" s="13">
        <v>2</v>
      </c>
      <c r="R429" s="13">
        <v>1</v>
      </c>
      <c r="S429" s="13">
        <v>0</v>
      </c>
      <c r="T429" s="13">
        <v>0</v>
      </c>
      <c r="U429" s="13">
        <v>0</v>
      </c>
      <c r="V429" s="13">
        <v>0</v>
      </c>
      <c r="W429" s="13">
        <v>3</v>
      </c>
      <c r="X429" s="13">
        <v>2</v>
      </c>
      <c r="Y429" s="13">
        <v>1</v>
      </c>
    </row>
    <row r="430" spans="1:25" x14ac:dyDescent="0.25">
      <c r="A430" s="10" t="s">
        <v>19</v>
      </c>
      <c r="B430" s="10" t="s">
        <v>86</v>
      </c>
      <c r="C430" s="11" t="s">
        <v>80</v>
      </c>
      <c r="D430" s="12">
        <v>33</v>
      </c>
      <c r="E430" s="10" t="s">
        <v>87</v>
      </c>
      <c r="F430" s="13"/>
      <c r="G430" s="13"/>
      <c r="H430" s="13"/>
      <c r="I430" s="13"/>
      <c r="J430" s="13"/>
      <c r="K430" s="13">
        <v>0</v>
      </c>
      <c r="L430" s="13">
        <v>3</v>
      </c>
      <c r="M430" s="13">
        <v>4</v>
      </c>
      <c r="N430" s="13">
        <v>5</v>
      </c>
      <c r="O430" s="13">
        <v>1</v>
      </c>
      <c r="P430" s="13">
        <v>8</v>
      </c>
      <c r="Q430" s="13">
        <v>2</v>
      </c>
      <c r="R430" s="13">
        <v>2</v>
      </c>
      <c r="S430" s="13">
        <v>1</v>
      </c>
      <c r="T430" s="13">
        <v>0</v>
      </c>
      <c r="U430" s="13">
        <v>0</v>
      </c>
      <c r="V430" s="13">
        <v>1</v>
      </c>
      <c r="W430" s="13">
        <v>1</v>
      </c>
      <c r="X430" s="13">
        <v>1</v>
      </c>
      <c r="Y430" s="13">
        <v>2</v>
      </c>
    </row>
    <row r="431" spans="1:25" x14ac:dyDescent="0.25">
      <c r="A431" s="15" t="s">
        <v>20</v>
      </c>
      <c r="B431" s="15" t="s">
        <v>86</v>
      </c>
      <c r="C431" s="16" t="s">
        <v>80</v>
      </c>
      <c r="D431" s="17">
        <v>33</v>
      </c>
      <c r="E431" s="15" t="s">
        <v>87</v>
      </c>
      <c r="F431" s="18"/>
      <c r="G431" s="18"/>
      <c r="H431" s="18"/>
      <c r="I431" s="18"/>
      <c r="J431" s="18"/>
      <c r="K431" s="18">
        <v>16</v>
      </c>
      <c r="L431" s="18">
        <v>65</v>
      </c>
      <c r="M431" s="18">
        <v>79</v>
      </c>
      <c r="N431" s="18">
        <v>66</v>
      </c>
      <c r="O431" s="18">
        <v>43</v>
      </c>
      <c r="P431" s="18">
        <v>60</v>
      </c>
      <c r="Q431" s="18">
        <v>59</v>
      </c>
      <c r="R431" s="18">
        <v>56</v>
      </c>
      <c r="S431" s="18">
        <v>50</v>
      </c>
      <c r="T431" s="18">
        <v>48</v>
      </c>
      <c r="U431" s="18">
        <v>37</v>
      </c>
      <c r="V431" s="18">
        <v>47</v>
      </c>
      <c r="W431" s="18">
        <v>62</v>
      </c>
      <c r="X431" s="18">
        <v>60</v>
      </c>
      <c r="Y431" s="18">
        <v>55</v>
      </c>
    </row>
    <row r="432" spans="1:25" x14ac:dyDescent="0.25">
      <c r="A432" s="10" t="s">
        <v>5</v>
      </c>
      <c r="B432" s="10" t="s">
        <v>88</v>
      </c>
      <c r="C432" s="11" t="s">
        <v>80</v>
      </c>
      <c r="D432" s="12">
        <v>34</v>
      </c>
      <c r="E432" s="10" t="s">
        <v>89</v>
      </c>
      <c r="F432" s="13"/>
      <c r="G432" s="13"/>
      <c r="H432" s="13"/>
      <c r="I432" s="13"/>
      <c r="J432" s="13"/>
      <c r="K432" s="13">
        <v>1</v>
      </c>
      <c r="L432" s="13">
        <v>0</v>
      </c>
      <c r="M432" s="13">
        <v>0</v>
      </c>
      <c r="N432" s="13">
        <v>0</v>
      </c>
      <c r="O432" s="13">
        <v>1</v>
      </c>
      <c r="P432" s="13">
        <v>0</v>
      </c>
      <c r="Q432" s="13">
        <v>0</v>
      </c>
      <c r="R432" s="13">
        <v>0</v>
      </c>
      <c r="S432" s="13">
        <v>0</v>
      </c>
      <c r="T432" s="13">
        <v>1</v>
      </c>
      <c r="U432" s="13">
        <v>0</v>
      </c>
      <c r="V432" s="13">
        <v>0</v>
      </c>
      <c r="W432" s="13">
        <v>1</v>
      </c>
      <c r="X432" s="13">
        <v>0</v>
      </c>
      <c r="Y432" s="13">
        <v>0</v>
      </c>
    </row>
    <row r="433" spans="1:25" x14ac:dyDescent="0.25">
      <c r="A433" s="10" t="s">
        <v>9</v>
      </c>
      <c r="B433" s="10" t="s">
        <v>88</v>
      </c>
      <c r="C433" s="11" t="s">
        <v>80</v>
      </c>
      <c r="D433" s="12">
        <v>34</v>
      </c>
      <c r="E433" s="10" t="s">
        <v>89</v>
      </c>
      <c r="F433" s="13"/>
      <c r="G433" s="13"/>
      <c r="H433" s="13"/>
      <c r="I433" s="13"/>
      <c r="J433" s="13"/>
      <c r="K433" s="13">
        <v>0</v>
      </c>
      <c r="L433" s="13">
        <v>3</v>
      </c>
      <c r="M433" s="13">
        <v>7</v>
      </c>
      <c r="N433" s="13">
        <v>4</v>
      </c>
      <c r="O433" s="13">
        <v>5</v>
      </c>
      <c r="P433" s="13">
        <v>6</v>
      </c>
      <c r="Q433" s="13">
        <v>16</v>
      </c>
      <c r="R433" s="13">
        <v>4</v>
      </c>
      <c r="S433" s="13">
        <v>4</v>
      </c>
      <c r="T433" s="13">
        <v>7</v>
      </c>
      <c r="U433" s="13">
        <v>8</v>
      </c>
      <c r="V433" s="13">
        <v>12</v>
      </c>
      <c r="W433" s="13">
        <v>9</v>
      </c>
      <c r="X433" s="13">
        <v>14</v>
      </c>
      <c r="Y433" s="13">
        <v>10</v>
      </c>
    </row>
    <row r="434" spans="1:25" x14ac:dyDescent="0.25">
      <c r="A434" s="10" t="s">
        <v>10</v>
      </c>
      <c r="B434" s="10" t="s">
        <v>88</v>
      </c>
      <c r="C434" s="11" t="s">
        <v>80</v>
      </c>
      <c r="D434" s="12">
        <v>34</v>
      </c>
      <c r="E434" s="10" t="s">
        <v>89</v>
      </c>
      <c r="F434" s="13"/>
      <c r="G434" s="13"/>
      <c r="H434" s="13"/>
      <c r="I434" s="13"/>
      <c r="J434" s="13"/>
      <c r="K434" s="13">
        <v>0</v>
      </c>
      <c r="L434" s="13">
        <v>7</v>
      </c>
      <c r="M434" s="13">
        <v>2</v>
      </c>
      <c r="N434" s="13">
        <v>0</v>
      </c>
      <c r="O434" s="13">
        <v>1</v>
      </c>
      <c r="P434" s="13">
        <v>0</v>
      </c>
      <c r="Q434" s="13">
        <v>3</v>
      </c>
      <c r="R434" s="13">
        <v>1</v>
      </c>
      <c r="S434" s="13">
        <v>1</v>
      </c>
      <c r="T434" s="13">
        <v>1</v>
      </c>
      <c r="U434" s="13">
        <v>3</v>
      </c>
      <c r="V434" s="13">
        <v>2</v>
      </c>
      <c r="W434" s="13">
        <v>2</v>
      </c>
      <c r="X434" s="13">
        <v>2</v>
      </c>
      <c r="Y434" s="13">
        <v>3</v>
      </c>
    </row>
    <row r="435" spans="1:25" x14ac:dyDescent="0.25">
      <c r="A435" s="10" t="s">
        <v>11</v>
      </c>
      <c r="B435" s="10" t="s">
        <v>88</v>
      </c>
      <c r="C435" s="11" t="s">
        <v>80</v>
      </c>
      <c r="D435" s="12">
        <v>34</v>
      </c>
      <c r="E435" s="10" t="s">
        <v>89</v>
      </c>
      <c r="F435" s="13"/>
      <c r="G435" s="13"/>
      <c r="H435" s="13"/>
      <c r="I435" s="13"/>
      <c r="J435" s="13"/>
      <c r="K435" s="13">
        <v>0</v>
      </c>
      <c r="L435" s="13">
        <v>1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</row>
    <row r="436" spans="1:25" x14ac:dyDescent="0.25">
      <c r="A436" s="10" t="s">
        <v>12</v>
      </c>
      <c r="B436" s="10" t="s">
        <v>88</v>
      </c>
      <c r="C436" s="11" t="s">
        <v>80</v>
      </c>
      <c r="D436" s="12">
        <v>34</v>
      </c>
      <c r="E436" s="10" t="s">
        <v>89</v>
      </c>
      <c r="F436" s="13"/>
      <c r="G436" s="13"/>
      <c r="H436" s="13"/>
      <c r="I436" s="13"/>
      <c r="J436" s="13"/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v>0</v>
      </c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3">
        <v>0</v>
      </c>
    </row>
    <row r="437" spans="1:25" x14ac:dyDescent="0.25">
      <c r="A437" s="10" t="s">
        <v>13</v>
      </c>
      <c r="B437" s="10" t="s">
        <v>88</v>
      </c>
      <c r="C437" s="11" t="s">
        <v>80</v>
      </c>
      <c r="D437" s="12">
        <v>34</v>
      </c>
      <c r="E437" s="10" t="s">
        <v>89</v>
      </c>
      <c r="F437" s="13"/>
      <c r="G437" s="13"/>
      <c r="H437" s="13"/>
      <c r="I437" s="13"/>
      <c r="J437" s="13"/>
      <c r="K437" s="13">
        <v>0</v>
      </c>
      <c r="L437" s="13">
        <v>0</v>
      </c>
      <c r="M437" s="13">
        <v>0</v>
      </c>
      <c r="N437" s="13">
        <v>0</v>
      </c>
      <c r="O437" s="13">
        <v>0</v>
      </c>
      <c r="P437" s="13">
        <v>0</v>
      </c>
      <c r="Q437" s="13">
        <v>0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>
        <v>0</v>
      </c>
    </row>
    <row r="438" spans="1:25" x14ac:dyDescent="0.25">
      <c r="A438" s="10" t="s">
        <v>14</v>
      </c>
      <c r="B438" s="10" t="s">
        <v>88</v>
      </c>
      <c r="C438" s="11" t="s">
        <v>80</v>
      </c>
      <c r="D438" s="12">
        <v>34</v>
      </c>
      <c r="E438" s="10" t="s">
        <v>89</v>
      </c>
      <c r="F438" s="13"/>
      <c r="G438" s="13"/>
      <c r="H438" s="13"/>
      <c r="I438" s="13"/>
      <c r="J438" s="13"/>
      <c r="K438" s="14"/>
      <c r="L438" s="14"/>
      <c r="M438" s="14"/>
      <c r="N438" s="14"/>
      <c r="O438" s="14"/>
      <c r="P438" s="13">
        <v>0</v>
      </c>
      <c r="Q438" s="13">
        <v>0</v>
      </c>
      <c r="R438" s="13">
        <v>0</v>
      </c>
      <c r="S438" s="13">
        <v>0</v>
      </c>
      <c r="T438" s="13">
        <v>0</v>
      </c>
      <c r="U438" s="13">
        <v>0</v>
      </c>
      <c r="V438" s="13">
        <v>1</v>
      </c>
      <c r="W438" s="13">
        <v>0</v>
      </c>
      <c r="X438" s="13">
        <v>2</v>
      </c>
      <c r="Y438" s="13">
        <v>3</v>
      </c>
    </row>
    <row r="439" spans="1:25" x14ac:dyDescent="0.25">
      <c r="A439" s="10" t="s">
        <v>15</v>
      </c>
      <c r="B439" s="10" t="s">
        <v>88</v>
      </c>
      <c r="C439" s="11" t="s">
        <v>80</v>
      </c>
      <c r="D439" s="12">
        <v>34</v>
      </c>
      <c r="E439" s="10" t="s">
        <v>89</v>
      </c>
      <c r="F439" s="13"/>
      <c r="G439" s="13"/>
      <c r="H439" s="13"/>
      <c r="I439" s="13"/>
      <c r="J439" s="13"/>
      <c r="K439" s="13">
        <v>0</v>
      </c>
      <c r="L439" s="13">
        <v>18</v>
      </c>
      <c r="M439" s="13">
        <v>4</v>
      </c>
      <c r="N439" s="13">
        <v>1</v>
      </c>
      <c r="O439" s="13">
        <v>0</v>
      </c>
      <c r="P439" s="13">
        <v>2</v>
      </c>
      <c r="Q439" s="13">
        <v>4</v>
      </c>
      <c r="R439" s="13">
        <v>8</v>
      </c>
      <c r="S439" s="13">
        <v>5</v>
      </c>
      <c r="T439" s="13">
        <v>1</v>
      </c>
      <c r="U439" s="13">
        <v>2</v>
      </c>
      <c r="V439" s="13">
        <v>1</v>
      </c>
      <c r="W439" s="13">
        <v>0</v>
      </c>
      <c r="X439" s="13">
        <v>6</v>
      </c>
      <c r="Y439" s="13">
        <v>3</v>
      </c>
    </row>
    <row r="440" spans="1:25" x14ac:dyDescent="0.25">
      <c r="A440" s="10" t="s">
        <v>16</v>
      </c>
      <c r="B440" s="10" t="s">
        <v>88</v>
      </c>
      <c r="C440" s="11" t="s">
        <v>80</v>
      </c>
      <c r="D440" s="12">
        <v>34</v>
      </c>
      <c r="E440" s="10" t="s">
        <v>89</v>
      </c>
      <c r="F440" s="13"/>
      <c r="G440" s="13"/>
      <c r="H440" s="13"/>
      <c r="I440" s="13"/>
      <c r="J440" s="13"/>
      <c r="K440" s="13">
        <v>0</v>
      </c>
      <c r="L440" s="13">
        <v>2</v>
      </c>
      <c r="M440" s="13">
        <v>3</v>
      </c>
      <c r="N440" s="13">
        <v>6</v>
      </c>
      <c r="O440" s="13">
        <v>0</v>
      </c>
      <c r="P440" s="13">
        <v>1</v>
      </c>
      <c r="Q440" s="13">
        <v>0</v>
      </c>
      <c r="R440" s="13">
        <v>1</v>
      </c>
      <c r="S440" s="13">
        <v>0</v>
      </c>
      <c r="T440" s="13">
        <v>1</v>
      </c>
      <c r="U440" s="13">
        <v>1</v>
      </c>
      <c r="V440" s="13">
        <v>0</v>
      </c>
      <c r="W440" s="13">
        <v>1</v>
      </c>
      <c r="X440" s="13">
        <v>0</v>
      </c>
      <c r="Y440" s="13">
        <v>2</v>
      </c>
    </row>
    <row r="441" spans="1:25" x14ac:dyDescent="0.25">
      <c r="A441" s="10" t="s">
        <v>17</v>
      </c>
      <c r="B441" s="10" t="s">
        <v>88</v>
      </c>
      <c r="C441" s="11" t="s">
        <v>80</v>
      </c>
      <c r="D441" s="12">
        <v>34</v>
      </c>
      <c r="E441" s="10" t="s">
        <v>89</v>
      </c>
      <c r="F441" s="13"/>
      <c r="G441" s="13"/>
      <c r="H441" s="13"/>
      <c r="I441" s="13"/>
      <c r="J441" s="13"/>
      <c r="K441" s="13">
        <v>0</v>
      </c>
      <c r="L441" s="13">
        <v>0</v>
      </c>
      <c r="M441" s="13">
        <v>0</v>
      </c>
      <c r="N441" s="13">
        <v>0</v>
      </c>
      <c r="O441" s="13">
        <v>0</v>
      </c>
      <c r="P441" s="13">
        <v>0</v>
      </c>
      <c r="Q441" s="13">
        <v>0</v>
      </c>
      <c r="R441" s="13">
        <v>0</v>
      </c>
      <c r="S441" s="13">
        <v>0</v>
      </c>
      <c r="T441" s="13">
        <v>0</v>
      </c>
      <c r="U441" s="13">
        <v>0</v>
      </c>
      <c r="V441" s="13">
        <v>0</v>
      </c>
      <c r="W441" s="13">
        <v>0</v>
      </c>
      <c r="X441" s="13">
        <v>1</v>
      </c>
      <c r="Y441" s="13">
        <v>0</v>
      </c>
    </row>
    <row r="442" spans="1:25" x14ac:dyDescent="0.25">
      <c r="A442" s="10" t="s">
        <v>18</v>
      </c>
      <c r="B442" s="10" t="s">
        <v>88</v>
      </c>
      <c r="C442" s="11" t="s">
        <v>80</v>
      </c>
      <c r="D442" s="12">
        <v>34</v>
      </c>
      <c r="E442" s="10" t="s">
        <v>89</v>
      </c>
      <c r="F442" s="13"/>
      <c r="G442" s="13"/>
      <c r="H442" s="13"/>
      <c r="I442" s="13"/>
      <c r="J442" s="13"/>
      <c r="K442" s="13">
        <v>0</v>
      </c>
      <c r="L442" s="13">
        <v>0</v>
      </c>
      <c r="M442" s="13">
        <v>0</v>
      </c>
      <c r="N442" s="13">
        <v>0</v>
      </c>
      <c r="O442" s="13">
        <v>2</v>
      </c>
      <c r="P442" s="13">
        <v>0</v>
      </c>
      <c r="Q442" s="13">
        <v>0</v>
      </c>
      <c r="R442" s="13">
        <v>0</v>
      </c>
      <c r="S442" s="13">
        <v>0</v>
      </c>
      <c r="T442" s="13">
        <v>0</v>
      </c>
      <c r="U442" s="13">
        <v>0</v>
      </c>
      <c r="V442" s="13">
        <v>0</v>
      </c>
      <c r="W442" s="13">
        <v>0</v>
      </c>
      <c r="X442" s="13">
        <v>0</v>
      </c>
      <c r="Y442" s="13">
        <v>0</v>
      </c>
    </row>
    <row r="443" spans="1:25" x14ac:dyDescent="0.25">
      <c r="A443" s="10" t="s">
        <v>19</v>
      </c>
      <c r="B443" s="10" t="s">
        <v>88</v>
      </c>
      <c r="C443" s="11" t="s">
        <v>80</v>
      </c>
      <c r="D443" s="12">
        <v>34</v>
      </c>
      <c r="E443" s="10" t="s">
        <v>89</v>
      </c>
      <c r="F443" s="13"/>
      <c r="G443" s="13"/>
      <c r="H443" s="13"/>
      <c r="I443" s="13"/>
      <c r="J443" s="13"/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0</v>
      </c>
      <c r="Q443" s="13">
        <v>0</v>
      </c>
      <c r="R443" s="13">
        <v>1</v>
      </c>
      <c r="S443" s="13">
        <v>0</v>
      </c>
      <c r="T443" s="13">
        <v>0</v>
      </c>
      <c r="U443" s="13">
        <v>1</v>
      </c>
      <c r="V443" s="13">
        <v>1</v>
      </c>
      <c r="W443" s="13">
        <v>1</v>
      </c>
      <c r="X443" s="13">
        <v>0</v>
      </c>
      <c r="Y443" s="13">
        <v>1</v>
      </c>
    </row>
    <row r="444" spans="1:25" x14ac:dyDescent="0.25">
      <c r="A444" s="15" t="s">
        <v>20</v>
      </c>
      <c r="B444" s="15" t="s">
        <v>88</v>
      </c>
      <c r="C444" s="16" t="s">
        <v>80</v>
      </c>
      <c r="D444" s="17">
        <v>34</v>
      </c>
      <c r="E444" s="15" t="s">
        <v>89</v>
      </c>
      <c r="F444" s="18"/>
      <c r="G444" s="18"/>
      <c r="H444" s="18"/>
      <c r="I444" s="18"/>
      <c r="J444" s="18"/>
      <c r="K444" s="18">
        <v>1</v>
      </c>
      <c r="L444" s="18">
        <v>31</v>
      </c>
      <c r="M444" s="18">
        <v>16</v>
      </c>
      <c r="N444" s="18">
        <v>11</v>
      </c>
      <c r="O444" s="18">
        <v>9</v>
      </c>
      <c r="P444" s="18">
        <v>9</v>
      </c>
      <c r="Q444" s="18">
        <v>23</v>
      </c>
      <c r="R444" s="18">
        <v>15</v>
      </c>
      <c r="S444" s="18">
        <v>10</v>
      </c>
      <c r="T444" s="18">
        <v>11</v>
      </c>
      <c r="U444" s="18">
        <v>15</v>
      </c>
      <c r="V444" s="18">
        <v>17</v>
      </c>
      <c r="W444" s="18">
        <v>14</v>
      </c>
      <c r="X444" s="18">
        <v>25</v>
      </c>
      <c r="Y444" s="18">
        <v>22</v>
      </c>
    </row>
    <row r="445" spans="1:25" x14ac:dyDescent="0.25">
      <c r="A445" s="10" t="s">
        <v>5</v>
      </c>
      <c r="B445" s="10" t="s">
        <v>90</v>
      </c>
      <c r="C445" s="11" t="s">
        <v>80</v>
      </c>
      <c r="D445" s="12">
        <v>35</v>
      </c>
      <c r="E445" s="10" t="s">
        <v>91</v>
      </c>
      <c r="F445" s="13">
        <v>2</v>
      </c>
      <c r="G445" s="13">
        <v>3</v>
      </c>
      <c r="H445" s="13">
        <v>5</v>
      </c>
      <c r="I445" s="13">
        <v>1</v>
      </c>
      <c r="J445" s="13">
        <v>3</v>
      </c>
      <c r="K445" s="13">
        <v>6</v>
      </c>
      <c r="L445" s="13">
        <v>3</v>
      </c>
      <c r="M445" s="13">
        <v>2</v>
      </c>
      <c r="N445" s="13">
        <v>3</v>
      </c>
      <c r="O445" s="13">
        <v>4</v>
      </c>
      <c r="P445" s="13">
        <v>1</v>
      </c>
      <c r="Q445" s="13">
        <v>2</v>
      </c>
      <c r="R445" s="13">
        <v>4</v>
      </c>
      <c r="S445" s="13">
        <v>0</v>
      </c>
      <c r="T445" s="13">
        <v>1</v>
      </c>
      <c r="U445" s="13">
        <v>0</v>
      </c>
      <c r="V445" s="13">
        <v>3</v>
      </c>
      <c r="W445" s="13">
        <v>1</v>
      </c>
      <c r="X445" s="13">
        <v>2</v>
      </c>
      <c r="Y445" s="13">
        <v>0</v>
      </c>
    </row>
    <row r="446" spans="1:25" x14ac:dyDescent="0.25">
      <c r="A446" s="10" t="s">
        <v>9</v>
      </c>
      <c r="B446" s="10" t="s">
        <v>90</v>
      </c>
      <c r="C446" s="11" t="s">
        <v>80</v>
      </c>
      <c r="D446" s="12">
        <v>35</v>
      </c>
      <c r="E446" s="10" t="s">
        <v>91</v>
      </c>
      <c r="F446" s="13">
        <v>59</v>
      </c>
      <c r="G446" s="13">
        <v>46</v>
      </c>
      <c r="H446" s="13">
        <v>55</v>
      </c>
      <c r="I446" s="13">
        <v>59</v>
      </c>
      <c r="J446" s="13">
        <v>37</v>
      </c>
      <c r="K446" s="13">
        <v>48</v>
      </c>
      <c r="L446" s="13">
        <v>72</v>
      </c>
      <c r="M446" s="13">
        <v>60</v>
      </c>
      <c r="N446" s="13">
        <v>71</v>
      </c>
      <c r="O446" s="13">
        <v>49</v>
      </c>
      <c r="P446" s="13">
        <v>54</v>
      </c>
      <c r="Q446" s="13">
        <v>63</v>
      </c>
      <c r="R446" s="13">
        <v>55</v>
      </c>
      <c r="S446" s="13">
        <v>60</v>
      </c>
      <c r="T446" s="13">
        <v>61</v>
      </c>
      <c r="U446" s="13">
        <v>43</v>
      </c>
      <c r="V446" s="13">
        <v>57</v>
      </c>
      <c r="W446" s="13">
        <v>77</v>
      </c>
      <c r="X446" s="13">
        <v>78</v>
      </c>
      <c r="Y446" s="13">
        <v>61</v>
      </c>
    </row>
    <row r="447" spans="1:25" x14ac:dyDescent="0.25">
      <c r="A447" s="10" t="s">
        <v>10</v>
      </c>
      <c r="B447" s="10" t="s">
        <v>90</v>
      </c>
      <c r="C447" s="11" t="s">
        <v>80</v>
      </c>
      <c r="D447" s="12">
        <v>35</v>
      </c>
      <c r="E447" s="10" t="s">
        <v>91</v>
      </c>
      <c r="F447" s="13">
        <v>2</v>
      </c>
      <c r="G447" s="13">
        <v>4</v>
      </c>
      <c r="H447" s="13">
        <v>16</v>
      </c>
      <c r="I447" s="13">
        <v>5</v>
      </c>
      <c r="J447" s="13">
        <v>6</v>
      </c>
      <c r="K447" s="13">
        <v>8</v>
      </c>
      <c r="L447" s="13">
        <v>11</v>
      </c>
      <c r="M447" s="13">
        <v>11</v>
      </c>
      <c r="N447" s="13">
        <v>11</v>
      </c>
      <c r="O447" s="13">
        <v>3</v>
      </c>
      <c r="P447" s="13">
        <v>4</v>
      </c>
      <c r="Q447" s="13">
        <v>2</v>
      </c>
      <c r="R447" s="13">
        <v>2</v>
      </c>
      <c r="S447" s="13">
        <v>7</v>
      </c>
      <c r="T447" s="13">
        <v>3</v>
      </c>
      <c r="U447" s="13">
        <v>5</v>
      </c>
      <c r="V447" s="13">
        <v>10</v>
      </c>
      <c r="W447" s="13">
        <v>6</v>
      </c>
      <c r="X447" s="13">
        <v>3</v>
      </c>
      <c r="Y447" s="13">
        <v>8</v>
      </c>
    </row>
    <row r="448" spans="1:25" x14ac:dyDescent="0.25">
      <c r="A448" s="10" t="s">
        <v>11</v>
      </c>
      <c r="B448" s="10" t="s">
        <v>90</v>
      </c>
      <c r="C448" s="11" t="s">
        <v>80</v>
      </c>
      <c r="D448" s="12">
        <v>35</v>
      </c>
      <c r="E448" s="10" t="s">
        <v>91</v>
      </c>
      <c r="F448" s="13">
        <v>5</v>
      </c>
      <c r="G448" s="13">
        <v>3</v>
      </c>
      <c r="H448" s="13">
        <v>3</v>
      </c>
      <c r="I448" s="13">
        <v>3</v>
      </c>
      <c r="J448" s="13">
        <v>0</v>
      </c>
      <c r="K448" s="13">
        <v>0</v>
      </c>
      <c r="L448" s="13">
        <v>4</v>
      </c>
      <c r="M448" s="13">
        <v>4</v>
      </c>
      <c r="N448" s="13">
        <v>1</v>
      </c>
      <c r="O448" s="13">
        <v>2</v>
      </c>
      <c r="P448" s="13">
        <v>0</v>
      </c>
      <c r="Q448" s="13">
        <v>0</v>
      </c>
      <c r="R448" s="13">
        <v>0</v>
      </c>
      <c r="S448" s="13">
        <v>0</v>
      </c>
      <c r="T448" s="13">
        <v>0</v>
      </c>
      <c r="U448" s="13">
        <v>0</v>
      </c>
      <c r="V448" s="13">
        <v>0</v>
      </c>
      <c r="W448" s="13">
        <v>2</v>
      </c>
      <c r="X448" s="13">
        <v>1</v>
      </c>
      <c r="Y448" s="13">
        <v>2</v>
      </c>
    </row>
    <row r="449" spans="1:25" x14ac:dyDescent="0.25">
      <c r="A449" s="10" t="s">
        <v>12</v>
      </c>
      <c r="B449" s="10" t="s">
        <v>90</v>
      </c>
      <c r="C449" s="11" t="s">
        <v>80</v>
      </c>
      <c r="D449" s="12">
        <v>35</v>
      </c>
      <c r="E449" s="10" t="s">
        <v>91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</row>
    <row r="450" spans="1:25" x14ac:dyDescent="0.25">
      <c r="A450" s="10" t="s">
        <v>13</v>
      </c>
      <c r="B450" s="10" t="s">
        <v>90</v>
      </c>
      <c r="C450" s="11" t="s">
        <v>80</v>
      </c>
      <c r="D450" s="12">
        <v>35</v>
      </c>
      <c r="E450" s="10" t="s">
        <v>91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v>0</v>
      </c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0</v>
      </c>
    </row>
    <row r="451" spans="1:25" x14ac:dyDescent="0.25">
      <c r="A451" s="10" t="s">
        <v>14</v>
      </c>
      <c r="B451" s="10" t="s">
        <v>90</v>
      </c>
      <c r="C451" s="11" t="s">
        <v>80</v>
      </c>
      <c r="D451" s="12">
        <v>35</v>
      </c>
      <c r="E451" s="10" t="s">
        <v>91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3">
        <v>0</v>
      </c>
      <c r="Q451" s="13">
        <v>0</v>
      </c>
      <c r="R451" s="13">
        <v>0</v>
      </c>
      <c r="S451" s="13">
        <v>0</v>
      </c>
      <c r="T451" s="13">
        <v>0</v>
      </c>
      <c r="U451" s="13">
        <v>0</v>
      </c>
      <c r="V451" s="13">
        <v>0</v>
      </c>
      <c r="W451" s="13">
        <v>4</v>
      </c>
      <c r="X451" s="13">
        <v>0</v>
      </c>
      <c r="Y451" s="13">
        <v>0</v>
      </c>
    </row>
    <row r="452" spans="1:25" x14ac:dyDescent="0.25">
      <c r="A452" s="10" t="s">
        <v>15</v>
      </c>
      <c r="B452" s="10" t="s">
        <v>90</v>
      </c>
      <c r="C452" s="11" t="s">
        <v>80</v>
      </c>
      <c r="D452" s="12">
        <v>35</v>
      </c>
      <c r="E452" s="10" t="s">
        <v>91</v>
      </c>
      <c r="F452" s="13">
        <v>2</v>
      </c>
      <c r="G452" s="13">
        <v>1</v>
      </c>
      <c r="H452" s="13">
        <v>3</v>
      </c>
      <c r="I452" s="13">
        <v>3</v>
      </c>
      <c r="J452" s="13">
        <v>3</v>
      </c>
      <c r="K452" s="13">
        <v>8</v>
      </c>
      <c r="L452" s="13">
        <v>6</v>
      </c>
      <c r="M452" s="13">
        <v>5</v>
      </c>
      <c r="N452" s="13">
        <v>2</v>
      </c>
      <c r="O452" s="13">
        <v>4</v>
      </c>
      <c r="P452" s="13">
        <v>4</v>
      </c>
      <c r="Q452" s="13">
        <v>2</v>
      </c>
      <c r="R452" s="13">
        <v>1</v>
      </c>
      <c r="S452" s="13">
        <v>2</v>
      </c>
      <c r="T452" s="13">
        <v>10</v>
      </c>
      <c r="U452" s="13">
        <v>3</v>
      </c>
      <c r="V452" s="13">
        <v>3</v>
      </c>
      <c r="W452" s="13">
        <v>4</v>
      </c>
      <c r="X452" s="13">
        <v>4</v>
      </c>
      <c r="Y452" s="13">
        <v>3</v>
      </c>
    </row>
    <row r="453" spans="1:25" x14ac:dyDescent="0.25">
      <c r="A453" s="10" t="s">
        <v>16</v>
      </c>
      <c r="B453" s="10" t="s">
        <v>90</v>
      </c>
      <c r="C453" s="11" t="s">
        <v>80</v>
      </c>
      <c r="D453" s="12">
        <v>35</v>
      </c>
      <c r="E453" s="10" t="s">
        <v>91</v>
      </c>
      <c r="F453" s="13">
        <v>5</v>
      </c>
      <c r="G453" s="13">
        <v>3</v>
      </c>
      <c r="H453" s="13">
        <v>2</v>
      </c>
      <c r="I453" s="13">
        <v>3</v>
      </c>
      <c r="J453" s="13">
        <v>14</v>
      </c>
      <c r="K453" s="13">
        <v>13</v>
      </c>
      <c r="L453" s="13">
        <v>15</v>
      </c>
      <c r="M453" s="13">
        <v>23</v>
      </c>
      <c r="N453" s="13">
        <v>12</v>
      </c>
      <c r="O453" s="13">
        <v>10</v>
      </c>
      <c r="P453" s="13">
        <v>2</v>
      </c>
      <c r="Q453" s="13">
        <v>9</v>
      </c>
      <c r="R453" s="13">
        <v>0</v>
      </c>
      <c r="S453" s="13">
        <v>7</v>
      </c>
      <c r="T453" s="13">
        <v>6</v>
      </c>
      <c r="U453" s="13">
        <v>12</v>
      </c>
      <c r="V453" s="13">
        <v>8</v>
      </c>
      <c r="W453" s="13">
        <v>5</v>
      </c>
      <c r="X453" s="13">
        <v>6</v>
      </c>
      <c r="Y453" s="13">
        <v>7</v>
      </c>
    </row>
    <row r="454" spans="1:25" x14ac:dyDescent="0.25">
      <c r="A454" s="10" t="s">
        <v>17</v>
      </c>
      <c r="B454" s="10" t="s">
        <v>90</v>
      </c>
      <c r="C454" s="11" t="s">
        <v>80</v>
      </c>
      <c r="D454" s="12">
        <v>35</v>
      </c>
      <c r="E454" s="10" t="s">
        <v>91</v>
      </c>
      <c r="F454" s="13">
        <v>2</v>
      </c>
      <c r="G454" s="13">
        <v>4</v>
      </c>
      <c r="H454" s="13">
        <v>4</v>
      </c>
      <c r="I454" s="13">
        <v>2</v>
      </c>
      <c r="J454" s="13">
        <v>1</v>
      </c>
      <c r="K454" s="13">
        <v>6</v>
      </c>
      <c r="L454" s="13">
        <v>3</v>
      </c>
      <c r="M454" s="13">
        <v>8</v>
      </c>
      <c r="N454" s="13">
        <v>1</v>
      </c>
      <c r="O454" s="13">
        <v>0</v>
      </c>
      <c r="P454" s="13">
        <v>2</v>
      </c>
      <c r="Q454" s="13">
        <v>5</v>
      </c>
      <c r="R454" s="13">
        <v>2</v>
      </c>
      <c r="S454" s="13">
        <v>5</v>
      </c>
      <c r="T454" s="13">
        <v>1</v>
      </c>
      <c r="U454" s="13">
        <v>3</v>
      </c>
      <c r="V454" s="13">
        <v>4</v>
      </c>
      <c r="W454" s="13">
        <v>1</v>
      </c>
      <c r="X454" s="13">
        <v>1</v>
      </c>
      <c r="Y454" s="13">
        <v>1</v>
      </c>
    </row>
    <row r="455" spans="1:25" x14ac:dyDescent="0.25">
      <c r="A455" s="10" t="s">
        <v>18</v>
      </c>
      <c r="B455" s="10" t="s">
        <v>90</v>
      </c>
      <c r="C455" s="11" t="s">
        <v>80</v>
      </c>
      <c r="D455" s="12">
        <v>35</v>
      </c>
      <c r="E455" s="10" t="s">
        <v>91</v>
      </c>
      <c r="F455" s="13">
        <v>1</v>
      </c>
      <c r="G455" s="13">
        <v>1</v>
      </c>
      <c r="H455" s="13">
        <v>0</v>
      </c>
      <c r="I455" s="13">
        <v>2</v>
      </c>
      <c r="J455" s="13">
        <v>1</v>
      </c>
      <c r="K455" s="13">
        <v>3</v>
      </c>
      <c r="L455" s="13">
        <v>1</v>
      </c>
      <c r="M455" s="13">
        <v>2</v>
      </c>
      <c r="N455" s="13">
        <v>6</v>
      </c>
      <c r="O455" s="13">
        <v>3</v>
      </c>
      <c r="P455" s="13">
        <v>0</v>
      </c>
      <c r="Q455" s="13">
        <v>1</v>
      </c>
      <c r="R455" s="13">
        <v>1</v>
      </c>
      <c r="S455" s="13">
        <v>2</v>
      </c>
      <c r="T455" s="13">
        <v>2</v>
      </c>
      <c r="U455" s="13">
        <v>3</v>
      </c>
      <c r="V455" s="13">
        <v>1</v>
      </c>
      <c r="W455" s="13">
        <v>3</v>
      </c>
      <c r="X455" s="13">
        <v>1</v>
      </c>
      <c r="Y455" s="13">
        <v>0</v>
      </c>
    </row>
    <row r="456" spans="1:25" x14ac:dyDescent="0.25">
      <c r="A456" s="10" t="s">
        <v>19</v>
      </c>
      <c r="B456" s="10" t="s">
        <v>90</v>
      </c>
      <c r="C456" s="11" t="s">
        <v>80</v>
      </c>
      <c r="D456" s="12">
        <v>35</v>
      </c>
      <c r="E456" s="10" t="s">
        <v>91</v>
      </c>
      <c r="F456" s="13">
        <v>2</v>
      </c>
      <c r="G456" s="13">
        <v>3</v>
      </c>
      <c r="H456" s="13">
        <v>0</v>
      </c>
      <c r="I456" s="13">
        <v>2</v>
      </c>
      <c r="J456" s="13">
        <v>3</v>
      </c>
      <c r="K456" s="13">
        <v>4</v>
      </c>
      <c r="L456" s="13">
        <v>5</v>
      </c>
      <c r="M456" s="13">
        <v>3</v>
      </c>
      <c r="N456" s="13">
        <v>3</v>
      </c>
      <c r="O456" s="13">
        <v>2</v>
      </c>
      <c r="P456" s="13">
        <v>7</v>
      </c>
      <c r="Q456" s="13">
        <v>5</v>
      </c>
      <c r="R456" s="13">
        <v>4</v>
      </c>
      <c r="S456" s="13">
        <v>2</v>
      </c>
      <c r="T456" s="13">
        <v>3</v>
      </c>
      <c r="U456" s="13">
        <v>1</v>
      </c>
      <c r="V456" s="13">
        <v>2</v>
      </c>
      <c r="W456" s="13">
        <v>1</v>
      </c>
      <c r="X456" s="13">
        <v>1</v>
      </c>
      <c r="Y456" s="13">
        <v>3</v>
      </c>
    </row>
    <row r="457" spans="1:25" x14ac:dyDescent="0.25">
      <c r="A457" s="15" t="s">
        <v>20</v>
      </c>
      <c r="B457" s="15" t="s">
        <v>90</v>
      </c>
      <c r="C457" s="16" t="s">
        <v>80</v>
      </c>
      <c r="D457" s="17">
        <v>35</v>
      </c>
      <c r="E457" s="15" t="s">
        <v>91</v>
      </c>
      <c r="F457" s="18">
        <v>80</v>
      </c>
      <c r="G457" s="18">
        <v>68</v>
      </c>
      <c r="H457" s="18">
        <v>88</v>
      </c>
      <c r="I457" s="18">
        <v>80</v>
      </c>
      <c r="J457" s="18">
        <v>68</v>
      </c>
      <c r="K457" s="18">
        <v>96</v>
      </c>
      <c r="L457" s="18">
        <v>120</v>
      </c>
      <c r="M457" s="18">
        <v>118</v>
      </c>
      <c r="N457" s="18">
        <v>110</v>
      </c>
      <c r="O457" s="18">
        <v>77</v>
      </c>
      <c r="P457" s="18">
        <v>74</v>
      </c>
      <c r="Q457" s="18">
        <v>89</v>
      </c>
      <c r="R457" s="18">
        <v>69</v>
      </c>
      <c r="S457" s="18">
        <v>85</v>
      </c>
      <c r="T457" s="18">
        <v>87</v>
      </c>
      <c r="U457" s="18">
        <v>70</v>
      </c>
      <c r="V457" s="18">
        <v>88</v>
      </c>
      <c r="W457" s="18">
        <v>104</v>
      </c>
      <c r="X457" s="18">
        <v>97</v>
      </c>
      <c r="Y457" s="18">
        <v>85</v>
      </c>
    </row>
    <row r="458" spans="1:25" x14ac:dyDescent="0.25">
      <c r="A458" s="10" t="s">
        <v>5</v>
      </c>
      <c r="B458" s="10" t="s">
        <v>92</v>
      </c>
      <c r="C458" s="11" t="s">
        <v>80</v>
      </c>
      <c r="D458" s="12">
        <v>36</v>
      </c>
      <c r="E458" s="10" t="s">
        <v>93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0</v>
      </c>
      <c r="O458" s="13">
        <v>0</v>
      </c>
      <c r="P458" s="13">
        <v>3</v>
      </c>
      <c r="Q458" s="13">
        <v>1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1</v>
      </c>
      <c r="Y458" s="13">
        <v>0</v>
      </c>
    </row>
    <row r="459" spans="1:25" x14ac:dyDescent="0.25">
      <c r="A459" s="10" t="s">
        <v>9</v>
      </c>
      <c r="B459" s="10" t="s">
        <v>92</v>
      </c>
      <c r="C459" s="11" t="s">
        <v>80</v>
      </c>
      <c r="D459" s="12">
        <v>36</v>
      </c>
      <c r="E459" s="10" t="s">
        <v>93</v>
      </c>
      <c r="F459" s="13">
        <v>6</v>
      </c>
      <c r="G459" s="13">
        <v>4</v>
      </c>
      <c r="H459" s="13">
        <v>3</v>
      </c>
      <c r="I459" s="13">
        <v>2</v>
      </c>
      <c r="J459" s="13">
        <v>6</v>
      </c>
      <c r="K459" s="13">
        <v>5</v>
      </c>
      <c r="L459" s="13">
        <v>2</v>
      </c>
      <c r="M459" s="13">
        <v>0</v>
      </c>
      <c r="N459" s="13">
        <v>2</v>
      </c>
      <c r="O459" s="13">
        <v>2</v>
      </c>
      <c r="P459" s="13">
        <v>5</v>
      </c>
      <c r="Q459" s="13">
        <v>4</v>
      </c>
      <c r="R459" s="13">
        <v>2</v>
      </c>
      <c r="S459" s="13">
        <v>7</v>
      </c>
      <c r="T459" s="13">
        <v>6</v>
      </c>
      <c r="U459" s="13">
        <v>3</v>
      </c>
      <c r="V459" s="13">
        <v>10</v>
      </c>
      <c r="W459" s="13">
        <v>9</v>
      </c>
      <c r="X459" s="13">
        <v>11</v>
      </c>
      <c r="Y459" s="13">
        <v>6</v>
      </c>
    </row>
    <row r="460" spans="1:25" x14ac:dyDescent="0.25">
      <c r="A460" s="10" t="s">
        <v>10</v>
      </c>
      <c r="B460" s="10" t="s">
        <v>92</v>
      </c>
      <c r="C460" s="11" t="s">
        <v>80</v>
      </c>
      <c r="D460" s="12">
        <v>36</v>
      </c>
      <c r="E460" s="10" t="s">
        <v>93</v>
      </c>
      <c r="F460" s="13">
        <v>0</v>
      </c>
      <c r="G460" s="13">
        <v>0</v>
      </c>
      <c r="H460" s="13">
        <v>1</v>
      </c>
      <c r="I460" s="13">
        <v>0</v>
      </c>
      <c r="J460" s="13">
        <v>0</v>
      </c>
      <c r="K460" s="13">
        <v>1</v>
      </c>
      <c r="L460" s="13">
        <v>3</v>
      </c>
      <c r="M460" s="13">
        <v>2</v>
      </c>
      <c r="N460" s="13">
        <v>0</v>
      </c>
      <c r="O460" s="13">
        <v>4</v>
      </c>
      <c r="P460" s="13">
        <v>0</v>
      </c>
      <c r="Q460" s="13">
        <v>2</v>
      </c>
      <c r="R460" s="13">
        <v>1</v>
      </c>
      <c r="S460" s="13">
        <v>2</v>
      </c>
      <c r="T460" s="13">
        <v>1</v>
      </c>
      <c r="U460" s="13">
        <v>1</v>
      </c>
      <c r="V460" s="13">
        <v>1</v>
      </c>
      <c r="W460" s="13">
        <v>1</v>
      </c>
      <c r="X460" s="13">
        <v>2</v>
      </c>
      <c r="Y460" s="13">
        <v>3</v>
      </c>
    </row>
    <row r="461" spans="1:25" x14ac:dyDescent="0.25">
      <c r="A461" s="10" t="s">
        <v>11</v>
      </c>
      <c r="B461" s="10" t="s">
        <v>92</v>
      </c>
      <c r="C461" s="11" t="s">
        <v>80</v>
      </c>
      <c r="D461" s="12">
        <v>36</v>
      </c>
      <c r="E461" s="10" t="s">
        <v>93</v>
      </c>
      <c r="F461" s="13">
        <v>0</v>
      </c>
      <c r="G461" s="13">
        <v>1</v>
      </c>
      <c r="H461" s="13">
        <v>0</v>
      </c>
      <c r="I461" s="13">
        <v>0</v>
      </c>
      <c r="J461" s="13">
        <v>0</v>
      </c>
      <c r="K461" s="13">
        <v>0</v>
      </c>
      <c r="L461" s="13">
        <v>1</v>
      </c>
      <c r="M461" s="13">
        <v>1</v>
      </c>
      <c r="N461" s="13">
        <v>1</v>
      </c>
      <c r="O461" s="13">
        <v>0</v>
      </c>
      <c r="P461" s="13">
        <v>1</v>
      </c>
      <c r="Q461" s="13">
        <v>0</v>
      </c>
      <c r="R461" s="13">
        <v>0</v>
      </c>
      <c r="S461" s="13">
        <v>0</v>
      </c>
      <c r="T461" s="13">
        <v>0</v>
      </c>
      <c r="U461" s="13">
        <v>0</v>
      </c>
      <c r="V461" s="13">
        <v>0</v>
      </c>
      <c r="W461" s="13">
        <v>0</v>
      </c>
      <c r="X461" s="13">
        <v>0</v>
      </c>
      <c r="Y461" s="13">
        <v>0</v>
      </c>
    </row>
    <row r="462" spans="1:25" x14ac:dyDescent="0.25">
      <c r="A462" s="10" t="s">
        <v>12</v>
      </c>
      <c r="B462" s="10" t="s">
        <v>92</v>
      </c>
      <c r="C462" s="11" t="s">
        <v>80</v>
      </c>
      <c r="D462" s="12">
        <v>36</v>
      </c>
      <c r="E462" s="10" t="s">
        <v>93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v>0</v>
      </c>
      <c r="T462" s="13">
        <v>0</v>
      </c>
      <c r="U462" s="13">
        <v>0</v>
      </c>
      <c r="V462" s="13">
        <v>0</v>
      </c>
      <c r="W462" s="13">
        <v>0</v>
      </c>
      <c r="X462" s="13">
        <v>0</v>
      </c>
      <c r="Y462" s="13">
        <v>0</v>
      </c>
    </row>
    <row r="463" spans="1:25" x14ac:dyDescent="0.25">
      <c r="A463" s="10" t="s">
        <v>13</v>
      </c>
      <c r="B463" s="10" t="s">
        <v>92</v>
      </c>
      <c r="C463" s="11" t="s">
        <v>80</v>
      </c>
      <c r="D463" s="12">
        <v>36</v>
      </c>
      <c r="E463" s="10" t="s">
        <v>93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3">
        <v>0</v>
      </c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>
        <v>0</v>
      </c>
    </row>
    <row r="464" spans="1:25" x14ac:dyDescent="0.25">
      <c r="A464" s="10" t="s">
        <v>14</v>
      </c>
      <c r="B464" s="10" t="s">
        <v>92</v>
      </c>
      <c r="C464" s="11" t="s">
        <v>80</v>
      </c>
      <c r="D464" s="12">
        <v>36</v>
      </c>
      <c r="E464" s="10" t="s">
        <v>93</v>
      </c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3">
        <v>0</v>
      </c>
      <c r="Q464" s="13">
        <v>0</v>
      </c>
      <c r="R464" s="13">
        <v>0</v>
      </c>
      <c r="S464" s="13">
        <v>0</v>
      </c>
      <c r="T464" s="13">
        <v>0</v>
      </c>
      <c r="U464" s="13">
        <v>0</v>
      </c>
      <c r="V464" s="13">
        <v>0</v>
      </c>
      <c r="W464" s="13">
        <v>1</v>
      </c>
      <c r="X464" s="13">
        <v>0</v>
      </c>
      <c r="Y464" s="13">
        <v>1</v>
      </c>
    </row>
    <row r="465" spans="1:25" x14ac:dyDescent="0.25">
      <c r="A465" s="10" t="s">
        <v>15</v>
      </c>
      <c r="B465" s="10" t="s">
        <v>92</v>
      </c>
      <c r="C465" s="11" t="s">
        <v>80</v>
      </c>
      <c r="D465" s="12">
        <v>36</v>
      </c>
      <c r="E465" s="10" t="s">
        <v>93</v>
      </c>
      <c r="F465" s="13">
        <v>0</v>
      </c>
      <c r="G465" s="13">
        <v>1</v>
      </c>
      <c r="H465" s="13">
        <v>3</v>
      </c>
      <c r="I465" s="13">
        <v>2</v>
      </c>
      <c r="J465" s="13">
        <v>1</v>
      </c>
      <c r="K465" s="13">
        <v>1</v>
      </c>
      <c r="L465" s="13">
        <v>4</v>
      </c>
      <c r="M465" s="13">
        <v>6</v>
      </c>
      <c r="N465" s="13">
        <v>2</v>
      </c>
      <c r="O465" s="13">
        <v>1</v>
      </c>
      <c r="P465" s="13">
        <v>1</v>
      </c>
      <c r="Q465" s="13">
        <v>0</v>
      </c>
      <c r="R465" s="13">
        <v>1</v>
      </c>
      <c r="S465" s="13">
        <v>2</v>
      </c>
      <c r="T465" s="13">
        <v>1</v>
      </c>
      <c r="U465" s="13">
        <v>1</v>
      </c>
      <c r="V465" s="13">
        <v>0</v>
      </c>
      <c r="W465" s="13">
        <v>1</v>
      </c>
      <c r="X465" s="13">
        <v>1</v>
      </c>
      <c r="Y465" s="13">
        <v>2</v>
      </c>
    </row>
    <row r="466" spans="1:25" x14ac:dyDescent="0.25">
      <c r="A466" s="10" t="s">
        <v>16</v>
      </c>
      <c r="B466" s="10" t="s">
        <v>92</v>
      </c>
      <c r="C466" s="11" t="s">
        <v>80</v>
      </c>
      <c r="D466" s="12">
        <v>36</v>
      </c>
      <c r="E466" s="10" t="s">
        <v>93</v>
      </c>
      <c r="F466" s="13">
        <v>0</v>
      </c>
      <c r="G466" s="13">
        <v>3</v>
      </c>
      <c r="H466" s="13">
        <v>0</v>
      </c>
      <c r="I466" s="13">
        <v>0</v>
      </c>
      <c r="J466" s="13">
        <v>3</v>
      </c>
      <c r="K466" s="13">
        <v>0</v>
      </c>
      <c r="L466" s="13">
        <v>1</v>
      </c>
      <c r="M466" s="13">
        <v>3</v>
      </c>
      <c r="N466" s="13">
        <v>3</v>
      </c>
      <c r="O466" s="13">
        <v>1</v>
      </c>
      <c r="P466" s="13">
        <v>0</v>
      </c>
      <c r="Q466" s="13">
        <v>0</v>
      </c>
      <c r="R466" s="13">
        <v>0</v>
      </c>
      <c r="S466" s="13">
        <v>0</v>
      </c>
      <c r="T466" s="13">
        <v>1</v>
      </c>
      <c r="U466" s="13">
        <v>1</v>
      </c>
      <c r="V466" s="13">
        <v>1</v>
      </c>
      <c r="W466" s="13">
        <v>1</v>
      </c>
      <c r="X466" s="13">
        <v>4</v>
      </c>
      <c r="Y466" s="13">
        <v>0</v>
      </c>
    </row>
    <row r="467" spans="1:25" x14ac:dyDescent="0.25">
      <c r="A467" s="10" t="s">
        <v>17</v>
      </c>
      <c r="B467" s="10" t="s">
        <v>92</v>
      </c>
      <c r="C467" s="11" t="s">
        <v>80</v>
      </c>
      <c r="D467" s="12">
        <v>36</v>
      </c>
      <c r="E467" s="10" t="s">
        <v>93</v>
      </c>
      <c r="F467" s="13">
        <v>0</v>
      </c>
      <c r="G467" s="13">
        <v>0</v>
      </c>
      <c r="H467" s="13">
        <v>0</v>
      </c>
      <c r="I467" s="13">
        <v>1</v>
      </c>
      <c r="J467" s="13">
        <v>0</v>
      </c>
      <c r="K467" s="13">
        <v>0</v>
      </c>
      <c r="L467" s="13">
        <v>1</v>
      </c>
      <c r="M467" s="13">
        <v>0</v>
      </c>
      <c r="N467" s="13">
        <v>0</v>
      </c>
      <c r="O467" s="13">
        <v>0</v>
      </c>
      <c r="P467" s="13">
        <v>0</v>
      </c>
      <c r="Q467" s="13">
        <v>0</v>
      </c>
      <c r="R467" s="13">
        <v>1</v>
      </c>
      <c r="S467" s="13">
        <v>0</v>
      </c>
      <c r="T467" s="13">
        <v>0</v>
      </c>
      <c r="U467" s="13">
        <v>0</v>
      </c>
      <c r="V467" s="13">
        <v>0</v>
      </c>
      <c r="W467" s="13">
        <v>0</v>
      </c>
      <c r="X467" s="13">
        <v>2</v>
      </c>
      <c r="Y467" s="13">
        <v>0</v>
      </c>
    </row>
    <row r="468" spans="1:25" x14ac:dyDescent="0.25">
      <c r="A468" s="10" t="s">
        <v>18</v>
      </c>
      <c r="B468" s="10" t="s">
        <v>92</v>
      </c>
      <c r="C468" s="11" t="s">
        <v>80</v>
      </c>
      <c r="D468" s="12">
        <v>36</v>
      </c>
      <c r="E468" s="10" t="s">
        <v>93</v>
      </c>
      <c r="F468" s="13">
        <v>1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3">
        <v>0</v>
      </c>
      <c r="P468" s="13">
        <v>0</v>
      </c>
      <c r="Q468" s="13">
        <v>0</v>
      </c>
      <c r="R468" s="13">
        <v>0</v>
      </c>
      <c r="S468" s="13">
        <v>0</v>
      </c>
      <c r="T468" s="13">
        <v>0</v>
      </c>
      <c r="U468" s="13">
        <v>0</v>
      </c>
      <c r="V468" s="13">
        <v>0</v>
      </c>
      <c r="W468" s="13">
        <v>0</v>
      </c>
      <c r="X468" s="13">
        <v>1</v>
      </c>
      <c r="Y468" s="13">
        <v>0</v>
      </c>
    </row>
    <row r="469" spans="1:25" x14ac:dyDescent="0.25">
      <c r="A469" s="10" t="s">
        <v>19</v>
      </c>
      <c r="B469" s="10" t="s">
        <v>92</v>
      </c>
      <c r="C469" s="11" t="s">
        <v>80</v>
      </c>
      <c r="D469" s="12">
        <v>36</v>
      </c>
      <c r="E469" s="10" t="s">
        <v>93</v>
      </c>
      <c r="F469" s="13">
        <v>1</v>
      </c>
      <c r="G469" s="13">
        <v>1</v>
      </c>
      <c r="H469" s="13">
        <v>0</v>
      </c>
      <c r="I469" s="13">
        <v>0</v>
      </c>
      <c r="J469" s="13">
        <v>1</v>
      </c>
      <c r="K469" s="13">
        <v>0</v>
      </c>
      <c r="L469" s="13">
        <v>0</v>
      </c>
      <c r="M469" s="13">
        <v>0</v>
      </c>
      <c r="N469" s="13">
        <v>0</v>
      </c>
      <c r="O469" s="13">
        <v>0</v>
      </c>
      <c r="P469" s="13">
        <v>3</v>
      </c>
      <c r="Q469" s="13">
        <v>0</v>
      </c>
      <c r="R469" s="13">
        <v>0</v>
      </c>
      <c r="S469" s="13">
        <v>0</v>
      </c>
      <c r="T469" s="13">
        <v>0</v>
      </c>
      <c r="U469" s="13">
        <v>0</v>
      </c>
      <c r="V469" s="13">
        <v>0</v>
      </c>
      <c r="W469" s="13">
        <v>1</v>
      </c>
      <c r="X469" s="13">
        <v>1</v>
      </c>
      <c r="Y469" s="13">
        <v>0</v>
      </c>
    </row>
    <row r="470" spans="1:25" x14ac:dyDescent="0.25">
      <c r="A470" s="15" t="s">
        <v>20</v>
      </c>
      <c r="B470" s="15" t="s">
        <v>92</v>
      </c>
      <c r="C470" s="16" t="s">
        <v>80</v>
      </c>
      <c r="D470" s="17">
        <v>36</v>
      </c>
      <c r="E470" s="15" t="s">
        <v>93</v>
      </c>
      <c r="F470" s="18">
        <v>8</v>
      </c>
      <c r="G470" s="18">
        <v>10</v>
      </c>
      <c r="H470" s="18">
        <v>7</v>
      </c>
      <c r="I470" s="18">
        <v>5</v>
      </c>
      <c r="J470" s="18">
        <v>11</v>
      </c>
      <c r="K470" s="18">
        <v>7</v>
      </c>
      <c r="L470" s="18">
        <v>12</v>
      </c>
      <c r="M470" s="18">
        <v>12</v>
      </c>
      <c r="N470" s="18">
        <v>8</v>
      </c>
      <c r="O470" s="18">
        <v>8</v>
      </c>
      <c r="P470" s="18">
        <v>13</v>
      </c>
      <c r="Q470" s="18">
        <v>7</v>
      </c>
      <c r="R470" s="18">
        <v>5</v>
      </c>
      <c r="S470" s="18">
        <v>11</v>
      </c>
      <c r="T470" s="18">
        <v>9</v>
      </c>
      <c r="U470" s="18">
        <v>6</v>
      </c>
      <c r="V470" s="18">
        <v>12</v>
      </c>
      <c r="W470" s="18">
        <v>14</v>
      </c>
      <c r="X470" s="18">
        <v>23</v>
      </c>
      <c r="Y470" s="18">
        <v>12</v>
      </c>
    </row>
    <row r="471" spans="1:25" x14ac:dyDescent="0.25">
      <c r="A471" s="10" t="s">
        <v>5</v>
      </c>
      <c r="B471" s="10" t="s">
        <v>94</v>
      </c>
      <c r="C471" s="11" t="s">
        <v>80</v>
      </c>
      <c r="D471" s="12">
        <v>37</v>
      </c>
      <c r="E471" s="10" t="s">
        <v>95</v>
      </c>
      <c r="F471" s="13">
        <v>0</v>
      </c>
      <c r="G471" s="13">
        <v>0</v>
      </c>
      <c r="H471" s="13">
        <v>0</v>
      </c>
      <c r="I471" s="13">
        <v>0</v>
      </c>
      <c r="J471" s="13">
        <v>2</v>
      </c>
      <c r="K471" s="13">
        <v>2</v>
      </c>
      <c r="L471" s="13">
        <v>0</v>
      </c>
      <c r="M471" s="13">
        <v>1</v>
      </c>
      <c r="N471" s="13">
        <v>0</v>
      </c>
      <c r="O471" s="13">
        <v>0</v>
      </c>
      <c r="P471" s="13">
        <v>0</v>
      </c>
      <c r="Q471" s="13">
        <v>0</v>
      </c>
      <c r="R471" s="13">
        <v>0</v>
      </c>
      <c r="S471" s="13">
        <v>0</v>
      </c>
      <c r="T471" s="13">
        <v>0</v>
      </c>
      <c r="U471" s="13">
        <v>0</v>
      </c>
      <c r="V471" s="13">
        <v>0</v>
      </c>
      <c r="W471" s="13">
        <v>1</v>
      </c>
      <c r="X471" s="13">
        <v>0</v>
      </c>
      <c r="Y471" s="13">
        <v>0</v>
      </c>
    </row>
    <row r="472" spans="1:25" x14ac:dyDescent="0.25">
      <c r="A472" s="10" t="s">
        <v>9</v>
      </c>
      <c r="B472" s="10" t="s">
        <v>94</v>
      </c>
      <c r="C472" s="11" t="s">
        <v>80</v>
      </c>
      <c r="D472" s="12">
        <v>37</v>
      </c>
      <c r="E472" s="10" t="s">
        <v>95</v>
      </c>
      <c r="F472" s="13">
        <v>21</v>
      </c>
      <c r="G472" s="13">
        <v>15</v>
      </c>
      <c r="H472" s="13">
        <v>5</v>
      </c>
      <c r="I472" s="13">
        <v>8</v>
      </c>
      <c r="J472" s="13">
        <v>6</v>
      </c>
      <c r="K472" s="13">
        <v>6</v>
      </c>
      <c r="L472" s="13">
        <v>7</v>
      </c>
      <c r="M472" s="13">
        <v>6</v>
      </c>
      <c r="N472" s="13">
        <v>8</v>
      </c>
      <c r="O472" s="13">
        <v>3</v>
      </c>
      <c r="P472" s="13">
        <v>3</v>
      </c>
      <c r="Q472" s="13">
        <v>3</v>
      </c>
      <c r="R472" s="13">
        <v>0</v>
      </c>
      <c r="S472" s="13">
        <v>4</v>
      </c>
      <c r="T472" s="13">
        <v>8</v>
      </c>
      <c r="U472" s="13">
        <v>3</v>
      </c>
      <c r="V472" s="13">
        <v>3</v>
      </c>
      <c r="W472" s="13">
        <v>9</v>
      </c>
      <c r="X472" s="13">
        <v>8</v>
      </c>
      <c r="Y472" s="13">
        <v>4</v>
      </c>
    </row>
    <row r="473" spans="1:25" x14ac:dyDescent="0.25">
      <c r="A473" s="10" t="s">
        <v>10</v>
      </c>
      <c r="B473" s="10" t="s">
        <v>94</v>
      </c>
      <c r="C473" s="11" t="s">
        <v>80</v>
      </c>
      <c r="D473" s="12">
        <v>37</v>
      </c>
      <c r="E473" s="10" t="s">
        <v>95</v>
      </c>
      <c r="F473" s="13">
        <v>0</v>
      </c>
      <c r="G473" s="13">
        <v>3</v>
      </c>
      <c r="H473" s="13">
        <v>4</v>
      </c>
      <c r="I473" s="13">
        <v>3</v>
      </c>
      <c r="J473" s="13">
        <v>4</v>
      </c>
      <c r="K473" s="13">
        <v>1</v>
      </c>
      <c r="L473" s="13">
        <v>3</v>
      </c>
      <c r="M473" s="13">
        <v>1</v>
      </c>
      <c r="N473" s="13">
        <v>0</v>
      </c>
      <c r="O473" s="13">
        <v>0</v>
      </c>
      <c r="P473" s="13">
        <v>0</v>
      </c>
      <c r="Q473" s="13">
        <v>1</v>
      </c>
      <c r="R473" s="13">
        <v>0</v>
      </c>
      <c r="S473" s="13">
        <v>0</v>
      </c>
      <c r="T473" s="13">
        <v>0</v>
      </c>
      <c r="U473" s="13">
        <v>0</v>
      </c>
      <c r="V473" s="13">
        <v>0</v>
      </c>
      <c r="W473" s="13">
        <v>1</v>
      </c>
      <c r="X473" s="13">
        <v>3</v>
      </c>
      <c r="Y473" s="13">
        <v>0</v>
      </c>
    </row>
    <row r="474" spans="1:25" x14ac:dyDescent="0.25">
      <c r="A474" s="10" t="s">
        <v>11</v>
      </c>
      <c r="B474" s="10" t="s">
        <v>94</v>
      </c>
      <c r="C474" s="11" t="s">
        <v>80</v>
      </c>
      <c r="D474" s="12">
        <v>37</v>
      </c>
      <c r="E474" s="10" t="s">
        <v>95</v>
      </c>
      <c r="F474" s="13">
        <v>0</v>
      </c>
      <c r="G474" s="13">
        <v>0</v>
      </c>
      <c r="H474" s="13">
        <v>0</v>
      </c>
      <c r="I474" s="13">
        <v>1</v>
      </c>
      <c r="J474" s="13">
        <v>0</v>
      </c>
      <c r="K474" s="13">
        <v>2</v>
      </c>
      <c r="L474" s="13">
        <v>0</v>
      </c>
      <c r="M474" s="13">
        <v>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0</v>
      </c>
      <c r="U474" s="13">
        <v>0</v>
      </c>
      <c r="V474" s="13">
        <v>0</v>
      </c>
      <c r="W474" s="13">
        <v>0</v>
      </c>
      <c r="X474" s="13">
        <v>0</v>
      </c>
      <c r="Y474" s="13">
        <v>0</v>
      </c>
    </row>
    <row r="475" spans="1:25" x14ac:dyDescent="0.25">
      <c r="A475" s="10" t="s">
        <v>12</v>
      </c>
      <c r="B475" s="10" t="s">
        <v>94</v>
      </c>
      <c r="C475" s="11" t="s">
        <v>80</v>
      </c>
      <c r="D475" s="12">
        <v>37</v>
      </c>
      <c r="E475" s="10" t="s">
        <v>95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0</v>
      </c>
      <c r="P475" s="13">
        <v>0</v>
      </c>
      <c r="Q475" s="13">
        <v>0</v>
      </c>
      <c r="R475" s="13">
        <v>0</v>
      </c>
      <c r="S475" s="13">
        <v>0</v>
      </c>
      <c r="T475" s="13">
        <v>0</v>
      </c>
      <c r="U475" s="13">
        <v>0</v>
      </c>
      <c r="V475" s="13">
        <v>0</v>
      </c>
      <c r="W475" s="13">
        <v>0</v>
      </c>
      <c r="X475" s="13">
        <v>0</v>
      </c>
      <c r="Y475" s="13">
        <v>0</v>
      </c>
    </row>
    <row r="476" spans="1:25" x14ac:dyDescent="0.25">
      <c r="A476" s="10" t="s">
        <v>13</v>
      </c>
      <c r="B476" s="10" t="s">
        <v>94</v>
      </c>
      <c r="C476" s="11" t="s">
        <v>80</v>
      </c>
      <c r="D476" s="12">
        <v>37</v>
      </c>
      <c r="E476" s="10" t="s">
        <v>95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0</v>
      </c>
      <c r="O476" s="13">
        <v>0</v>
      </c>
      <c r="P476" s="13">
        <v>0</v>
      </c>
      <c r="Q476" s="13">
        <v>0</v>
      </c>
      <c r="R476" s="13">
        <v>0</v>
      </c>
      <c r="S476" s="13">
        <v>0</v>
      </c>
      <c r="T476" s="13">
        <v>0</v>
      </c>
      <c r="U476" s="13">
        <v>0</v>
      </c>
      <c r="V476" s="13">
        <v>0</v>
      </c>
      <c r="W476" s="13">
        <v>0</v>
      </c>
      <c r="X476" s="13">
        <v>0</v>
      </c>
      <c r="Y476" s="13">
        <v>0</v>
      </c>
    </row>
    <row r="477" spans="1:25" x14ac:dyDescent="0.25">
      <c r="A477" s="10" t="s">
        <v>14</v>
      </c>
      <c r="B477" s="10" t="s">
        <v>94</v>
      </c>
      <c r="C477" s="11" t="s">
        <v>80</v>
      </c>
      <c r="D477" s="12">
        <v>37</v>
      </c>
      <c r="E477" s="10" t="s">
        <v>95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3">
        <v>0</v>
      </c>
      <c r="Q477" s="13">
        <v>0</v>
      </c>
      <c r="R477" s="13">
        <v>0</v>
      </c>
      <c r="S477" s="13">
        <v>0</v>
      </c>
      <c r="T477" s="13">
        <v>0</v>
      </c>
      <c r="U477" s="13">
        <v>0</v>
      </c>
      <c r="V477" s="13">
        <v>0</v>
      </c>
      <c r="W477" s="13">
        <v>0</v>
      </c>
      <c r="X477" s="13">
        <v>0</v>
      </c>
      <c r="Y477" s="13">
        <v>0</v>
      </c>
    </row>
    <row r="478" spans="1:25" x14ac:dyDescent="0.25">
      <c r="A478" s="10" t="s">
        <v>15</v>
      </c>
      <c r="B478" s="10" t="s">
        <v>94</v>
      </c>
      <c r="C478" s="11" t="s">
        <v>80</v>
      </c>
      <c r="D478" s="12">
        <v>37</v>
      </c>
      <c r="E478" s="10" t="s">
        <v>95</v>
      </c>
      <c r="F478" s="13">
        <v>0</v>
      </c>
      <c r="G478" s="13">
        <v>0</v>
      </c>
      <c r="H478" s="13">
        <v>0</v>
      </c>
      <c r="I478" s="13">
        <v>1</v>
      </c>
      <c r="J478" s="13">
        <v>0</v>
      </c>
      <c r="K478" s="13">
        <v>4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0</v>
      </c>
      <c r="U478" s="13">
        <v>0</v>
      </c>
      <c r="V478" s="13">
        <v>0</v>
      </c>
      <c r="W478" s="13">
        <v>0</v>
      </c>
      <c r="X478" s="13">
        <v>0</v>
      </c>
      <c r="Y478" s="13">
        <v>0</v>
      </c>
    </row>
    <row r="479" spans="1:25" x14ac:dyDescent="0.25">
      <c r="A479" s="10" t="s">
        <v>16</v>
      </c>
      <c r="B479" s="10" t="s">
        <v>94</v>
      </c>
      <c r="C479" s="11" t="s">
        <v>80</v>
      </c>
      <c r="D479" s="12">
        <v>37</v>
      </c>
      <c r="E479" s="10" t="s">
        <v>95</v>
      </c>
      <c r="F479" s="13">
        <v>0</v>
      </c>
      <c r="G479" s="13">
        <v>0</v>
      </c>
      <c r="H479" s="13">
        <v>0</v>
      </c>
      <c r="I479" s="13">
        <v>0</v>
      </c>
      <c r="J479" s="13">
        <v>2</v>
      </c>
      <c r="K479" s="13">
        <v>0</v>
      </c>
      <c r="L479" s="13">
        <v>3</v>
      </c>
      <c r="M479" s="13">
        <v>0</v>
      </c>
      <c r="N479" s="13">
        <v>1</v>
      </c>
      <c r="O479" s="13">
        <v>0</v>
      </c>
      <c r="P479" s="13">
        <v>0</v>
      </c>
      <c r="Q479" s="13">
        <v>0</v>
      </c>
      <c r="R479" s="13">
        <v>0</v>
      </c>
      <c r="S479" s="13">
        <v>1</v>
      </c>
      <c r="T479" s="13">
        <v>0</v>
      </c>
      <c r="U479" s="13">
        <v>1</v>
      </c>
      <c r="V479" s="13">
        <v>0</v>
      </c>
      <c r="W479" s="13">
        <v>0</v>
      </c>
      <c r="X479" s="13">
        <v>0</v>
      </c>
      <c r="Y479" s="13">
        <v>0</v>
      </c>
    </row>
    <row r="480" spans="1:25" x14ac:dyDescent="0.25">
      <c r="A480" s="10" t="s">
        <v>17</v>
      </c>
      <c r="B480" s="10" t="s">
        <v>94</v>
      </c>
      <c r="C480" s="11" t="s">
        <v>80</v>
      </c>
      <c r="D480" s="12">
        <v>37</v>
      </c>
      <c r="E480" s="10" t="s">
        <v>95</v>
      </c>
      <c r="F480" s="13">
        <v>4</v>
      </c>
      <c r="G480" s="13">
        <v>4</v>
      </c>
      <c r="H480" s="13">
        <v>1</v>
      </c>
      <c r="I480" s="13">
        <v>0</v>
      </c>
      <c r="J480" s="13">
        <v>0</v>
      </c>
      <c r="K480" s="13">
        <v>0</v>
      </c>
      <c r="L480" s="13">
        <v>1</v>
      </c>
      <c r="M480" s="13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v>0</v>
      </c>
      <c r="T480" s="13">
        <v>0</v>
      </c>
      <c r="U480" s="13">
        <v>0</v>
      </c>
      <c r="V480" s="13">
        <v>0</v>
      </c>
      <c r="W480" s="13">
        <v>0</v>
      </c>
      <c r="X480" s="13">
        <v>0</v>
      </c>
      <c r="Y480" s="13">
        <v>0</v>
      </c>
    </row>
    <row r="481" spans="1:25" x14ac:dyDescent="0.25">
      <c r="A481" s="10" t="s">
        <v>18</v>
      </c>
      <c r="B481" s="10" t="s">
        <v>94</v>
      </c>
      <c r="C481" s="11" t="s">
        <v>80</v>
      </c>
      <c r="D481" s="12">
        <v>37</v>
      </c>
      <c r="E481" s="10" t="s">
        <v>95</v>
      </c>
      <c r="F481" s="13">
        <v>0</v>
      </c>
      <c r="G481" s="13">
        <v>0</v>
      </c>
      <c r="H481" s="13">
        <v>1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1</v>
      </c>
      <c r="O481" s="13">
        <v>0</v>
      </c>
      <c r="P481" s="13">
        <v>0</v>
      </c>
      <c r="Q481" s="13">
        <v>0</v>
      </c>
      <c r="R481" s="13">
        <v>0</v>
      </c>
      <c r="S481" s="13">
        <v>0</v>
      </c>
      <c r="T481" s="13">
        <v>0</v>
      </c>
      <c r="U481" s="13">
        <v>0</v>
      </c>
      <c r="V481" s="13">
        <v>0</v>
      </c>
      <c r="W481" s="13">
        <v>0</v>
      </c>
      <c r="X481" s="13">
        <v>1</v>
      </c>
      <c r="Y481" s="13">
        <v>0</v>
      </c>
    </row>
    <row r="482" spans="1:25" x14ac:dyDescent="0.25">
      <c r="A482" s="10" t="s">
        <v>19</v>
      </c>
      <c r="B482" s="10" t="s">
        <v>94</v>
      </c>
      <c r="C482" s="11" t="s">
        <v>80</v>
      </c>
      <c r="D482" s="12">
        <v>37</v>
      </c>
      <c r="E482" s="10" t="s">
        <v>95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2</v>
      </c>
      <c r="L482" s="13">
        <v>1</v>
      </c>
      <c r="M482" s="13">
        <v>3</v>
      </c>
      <c r="N482" s="13">
        <v>0</v>
      </c>
      <c r="O482" s="13">
        <v>0</v>
      </c>
      <c r="P482" s="13">
        <v>1</v>
      </c>
      <c r="Q482" s="13">
        <v>0</v>
      </c>
      <c r="R482" s="13">
        <v>0</v>
      </c>
      <c r="S482" s="13">
        <v>0</v>
      </c>
      <c r="T482" s="13">
        <v>0</v>
      </c>
      <c r="U482" s="13">
        <v>0</v>
      </c>
      <c r="V482" s="13">
        <v>0</v>
      </c>
      <c r="W482" s="13">
        <v>0</v>
      </c>
      <c r="X482" s="13">
        <v>0</v>
      </c>
      <c r="Y482" s="13">
        <v>1</v>
      </c>
    </row>
    <row r="483" spans="1:25" x14ac:dyDescent="0.25">
      <c r="A483" s="15" t="s">
        <v>20</v>
      </c>
      <c r="B483" s="15" t="s">
        <v>94</v>
      </c>
      <c r="C483" s="16" t="s">
        <v>80</v>
      </c>
      <c r="D483" s="17">
        <v>37</v>
      </c>
      <c r="E483" s="15" t="s">
        <v>95</v>
      </c>
      <c r="F483" s="18">
        <v>25</v>
      </c>
      <c r="G483" s="18">
        <v>22</v>
      </c>
      <c r="H483" s="18">
        <v>11</v>
      </c>
      <c r="I483" s="18">
        <v>13</v>
      </c>
      <c r="J483" s="18">
        <v>14</v>
      </c>
      <c r="K483" s="18">
        <v>17</v>
      </c>
      <c r="L483" s="18">
        <v>15</v>
      </c>
      <c r="M483" s="18">
        <v>11</v>
      </c>
      <c r="N483" s="18">
        <v>10</v>
      </c>
      <c r="O483" s="18">
        <v>3</v>
      </c>
      <c r="P483" s="18">
        <v>4</v>
      </c>
      <c r="Q483" s="18">
        <v>4</v>
      </c>
      <c r="R483" s="18">
        <v>0</v>
      </c>
      <c r="S483" s="18">
        <v>5</v>
      </c>
      <c r="T483" s="18">
        <v>8</v>
      </c>
      <c r="U483" s="18">
        <v>4</v>
      </c>
      <c r="V483" s="18">
        <v>3</v>
      </c>
      <c r="W483" s="18">
        <v>11</v>
      </c>
      <c r="X483" s="18">
        <v>12</v>
      </c>
      <c r="Y483" s="18">
        <v>5</v>
      </c>
    </row>
    <row r="484" spans="1:25" x14ac:dyDescent="0.25">
      <c r="A484" s="10" t="s">
        <v>5</v>
      </c>
      <c r="B484" s="10" t="s">
        <v>96</v>
      </c>
      <c r="C484" s="11" t="s">
        <v>80</v>
      </c>
      <c r="D484" s="12">
        <v>38</v>
      </c>
      <c r="E484" s="10" t="s">
        <v>97</v>
      </c>
      <c r="F484" s="13">
        <v>1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1</v>
      </c>
      <c r="M484" s="13">
        <v>1</v>
      </c>
      <c r="N484" s="13">
        <v>1</v>
      </c>
      <c r="O484" s="13">
        <v>0</v>
      </c>
      <c r="P484" s="13">
        <v>2</v>
      </c>
      <c r="Q484" s="13">
        <v>0</v>
      </c>
      <c r="R484" s="13">
        <v>1</v>
      </c>
      <c r="S484" s="13">
        <v>2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13">
        <v>0</v>
      </c>
    </row>
    <row r="485" spans="1:25" x14ac:dyDescent="0.25">
      <c r="A485" s="10" t="s">
        <v>9</v>
      </c>
      <c r="B485" s="10" t="s">
        <v>96</v>
      </c>
      <c r="C485" s="11" t="s">
        <v>80</v>
      </c>
      <c r="D485" s="12">
        <v>38</v>
      </c>
      <c r="E485" s="10" t="s">
        <v>97</v>
      </c>
      <c r="F485" s="13">
        <v>5</v>
      </c>
      <c r="G485" s="13">
        <v>7</v>
      </c>
      <c r="H485" s="13">
        <v>8</v>
      </c>
      <c r="I485" s="13">
        <v>7</v>
      </c>
      <c r="J485" s="13">
        <v>9</v>
      </c>
      <c r="K485" s="13">
        <v>10</v>
      </c>
      <c r="L485" s="13">
        <v>7</v>
      </c>
      <c r="M485" s="13">
        <v>8</v>
      </c>
      <c r="N485" s="13">
        <v>10</v>
      </c>
      <c r="O485" s="13">
        <v>9</v>
      </c>
      <c r="P485" s="13">
        <v>6</v>
      </c>
      <c r="Q485" s="13">
        <v>10</v>
      </c>
      <c r="R485" s="13">
        <v>0</v>
      </c>
      <c r="S485" s="13">
        <v>5</v>
      </c>
      <c r="T485" s="13">
        <v>5</v>
      </c>
      <c r="U485" s="13">
        <v>4</v>
      </c>
      <c r="V485" s="13">
        <v>5</v>
      </c>
      <c r="W485" s="13">
        <v>13</v>
      </c>
      <c r="X485" s="13">
        <v>12</v>
      </c>
      <c r="Y485" s="13">
        <v>4</v>
      </c>
    </row>
    <row r="486" spans="1:25" x14ac:dyDescent="0.25">
      <c r="A486" s="10" t="s">
        <v>10</v>
      </c>
      <c r="B486" s="10" t="s">
        <v>96</v>
      </c>
      <c r="C486" s="11" t="s">
        <v>80</v>
      </c>
      <c r="D486" s="12">
        <v>38</v>
      </c>
      <c r="E486" s="10" t="s">
        <v>97</v>
      </c>
      <c r="F486" s="13">
        <v>2</v>
      </c>
      <c r="G486" s="13">
        <v>4</v>
      </c>
      <c r="H486" s="13">
        <v>2</v>
      </c>
      <c r="I486" s="13">
        <v>1</v>
      </c>
      <c r="J486" s="13">
        <v>1</v>
      </c>
      <c r="K486" s="13">
        <v>2</v>
      </c>
      <c r="L486" s="13">
        <v>4</v>
      </c>
      <c r="M486" s="13">
        <v>0</v>
      </c>
      <c r="N486" s="13">
        <v>0</v>
      </c>
      <c r="O486" s="13">
        <v>1</v>
      </c>
      <c r="P486" s="13">
        <v>1</v>
      </c>
      <c r="Q486" s="13">
        <v>0</v>
      </c>
      <c r="R486" s="13">
        <v>0</v>
      </c>
      <c r="S486" s="13">
        <v>2</v>
      </c>
      <c r="T486" s="13">
        <v>0</v>
      </c>
      <c r="U486" s="13">
        <v>0</v>
      </c>
      <c r="V486" s="13">
        <v>1</v>
      </c>
      <c r="W486" s="13">
        <v>1</v>
      </c>
      <c r="X486" s="13">
        <v>1</v>
      </c>
      <c r="Y486" s="13">
        <v>1</v>
      </c>
    </row>
    <row r="487" spans="1:25" x14ac:dyDescent="0.25">
      <c r="A487" s="10" t="s">
        <v>11</v>
      </c>
      <c r="B487" s="10" t="s">
        <v>96</v>
      </c>
      <c r="C487" s="11" t="s">
        <v>80</v>
      </c>
      <c r="D487" s="12">
        <v>38</v>
      </c>
      <c r="E487" s="10" t="s">
        <v>97</v>
      </c>
      <c r="F487" s="13">
        <v>0</v>
      </c>
      <c r="G487" s="13">
        <v>1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1</v>
      </c>
      <c r="R487" s="13">
        <v>0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13">
        <v>0</v>
      </c>
    </row>
    <row r="488" spans="1:25" x14ac:dyDescent="0.25">
      <c r="A488" s="10" t="s">
        <v>12</v>
      </c>
      <c r="B488" s="10" t="s">
        <v>96</v>
      </c>
      <c r="C488" s="11" t="s">
        <v>80</v>
      </c>
      <c r="D488" s="12">
        <v>38</v>
      </c>
      <c r="E488" s="10" t="s">
        <v>97</v>
      </c>
      <c r="F488" s="13">
        <v>1</v>
      </c>
      <c r="G488" s="13">
        <v>0</v>
      </c>
      <c r="H488" s="13">
        <v>1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1</v>
      </c>
      <c r="O488" s="13">
        <v>0</v>
      </c>
      <c r="P488" s="13">
        <v>0</v>
      </c>
      <c r="Q488" s="13">
        <v>0</v>
      </c>
      <c r="R488" s="13">
        <v>0</v>
      </c>
      <c r="S488" s="13">
        <v>0</v>
      </c>
      <c r="T488" s="13">
        <v>0</v>
      </c>
      <c r="U488" s="13">
        <v>2</v>
      </c>
      <c r="V488" s="13">
        <v>0</v>
      </c>
      <c r="W488" s="13">
        <v>0</v>
      </c>
      <c r="X488" s="13">
        <v>0</v>
      </c>
      <c r="Y488" s="13">
        <v>0</v>
      </c>
    </row>
    <row r="489" spans="1:25" x14ac:dyDescent="0.25">
      <c r="A489" s="10" t="s">
        <v>13</v>
      </c>
      <c r="B489" s="10" t="s">
        <v>96</v>
      </c>
      <c r="C489" s="11" t="s">
        <v>80</v>
      </c>
      <c r="D489" s="12">
        <v>38</v>
      </c>
      <c r="E489" s="10" t="s">
        <v>97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3">
        <v>0</v>
      </c>
      <c r="P489" s="13">
        <v>0</v>
      </c>
      <c r="Q489" s="13">
        <v>0</v>
      </c>
      <c r="R489" s="13">
        <v>0</v>
      </c>
      <c r="S489" s="13">
        <v>0</v>
      </c>
      <c r="T489" s="13">
        <v>0</v>
      </c>
      <c r="U489" s="13">
        <v>0</v>
      </c>
      <c r="V489" s="13">
        <v>0</v>
      </c>
      <c r="W489" s="13">
        <v>0</v>
      </c>
      <c r="X489" s="13">
        <v>0</v>
      </c>
      <c r="Y489" s="13">
        <v>0</v>
      </c>
    </row>
    <row r="490" spans="1:25" x14ac:dyDescent="0.25">
      <c r="A490" s="10" t="s">
        <v>14</v>
      </c>
      <c r="B490" s="10" t="s">
        <v>96</v>
      </c>
      <c r="C490" s="11" t="s">
        <v>80</v>
      </c>
      <c r="D490" s="12">
        <v>38</v>
      </c>
      <c r="E490" s="10" t="s">
        <v>97</v>
      </c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3">
        <v>0</v>
      </c>
      <c r="Q490" s="13">
        <v>0</v>
      </c>
      <c r="R490" s="13">
        <v>0</v>
      </c>
      <c r="S490" s="13">
        <v>0</v>
      </c>
      <c r="T490" s="13">
        <v>0</v>
      </c>
      <c r="U490" s="13">
        <v>0</v>
      </c>
      <c r="V490" s="13">
        <v>0</v>
      </c>
      <c r="W490" s="13">
        <v>0</v>
      </c>
      <c r="X490" s="13">
        <v>1</v>
      </c>
      <c r="Y490" s="13">
        <v>2</v>
      </c>
    </row>
    <row r="491" spans="1:25" x14ac:dyDescent="0.25">
      <c r="A491" s="10" t="s">
        <v>15</v>
      </c>
      <c r="B491" s="10" t="s">
        <v>96</v>
      </c>
      <c r="C491" s="11" t="s">
        <v>80</v>
      </c>
      <c r="D491" s="12">
        <v>38</v>
      </c>
      <c r="E491" s="10" t="s">
        <v>97</v>
      </c>
      <c r="F491" s="13">
        <v>0</v>
      </c>
      <c r="G491" s="13">
        <v>1</v>
      </c>
      <c r="H491" s="13">
        <v>1</v>
      </c>
      <c r="I491" s="13">
        <v>0</v>
      </c>
      <c r="J491" s="13">
        <v>0</v>
      </c>
      <c r="K491" s="13">
        <v>1</v>
      </c>
      <c r="L491" s="13">
        <v>3</v>
      </c>
      <c r="M491" s="13">
        <v>3</v>
      </c>
      <c r="N491" s="13">
        <v>1</v>
      </c>
      <c r="O491" s="13">
        <v>2</v>
      </c>
      <c r="P491" s="13">
        <v>0</v>
      </c>
      <c r="Q491" s="13">
        <v>3</v>
      </c>
      <c r="R491" s="13">
        <v>2</v>
      </c>
      <c r="S491" s="13">
        <v>0</v>
      </c>
      <c r="T491" s="13">
        <v>2</v>
      </c>
      <c r="U491" s="13">
        <v>2</v>
      </c>
      <c r="V491" s="13">
        <v>0</v>
      </c>
      <c r="W491" s="13">
        <v>2</v>
      </c>
      <c r="X491" s="13">
        <v>2</v>
      </c>
      <c r="Y491" s="13">
        <v>0</v>
      </c>
    </row>
    <row r="492" spans="1:25" x14ac:dyDescent="0.25">
      <c r="A492" s="10" t="s">
        <v>16</v>
      </c>
      <c r="B492" s="10" t="s">
        <v>96</v>
      </c>
      <c r="C492" s="11" t="s">
        <v>80</v>
      </c>
      <c r="D492" s="12">
        <v>38</v>
      </c>
      <c r="E492" s="10" t="s">
        <v>97</v>
      </c>
      <c r="F492" s="13">
        <v>1</v>
      </c>
      <c r="G492" s="13">
        <v>0</v>
      </c>
      <c r="H492" s="13">
        <v>0</v>
      </c>
      <c r="I492" s="13">
        <v>2</v>
      </c>
      <c r="J492" s="13">
        <v>2</v>
      </c>
      <c r="K492" s="13">
        <v>1</v>
      </c>
      <c r="L492" s="13">
        <v>0</v>
      </c>
      <c r="M492" s="13">
        <v>0</v>
      </c>
      <c r="N492" s="13">
        <v>2</v>
      </c>
      <c r="O492" s="13">
        <v>0</v>
      </c>
      <c r="P492" s="13">
        <v>0</v>
      </c>
      <c r="Q492" s="13">
        <v>4</v>
      </c>
      <c r="R492" s="13">
        <v>0</v>
      </c>
      <c r="S492" s="13">
        <v>0</v>
      </c>
      <c r="T492" s="13">
        <v>0</v>
      </c>
      <c r="U492" s="13">
        <v>2</v>
      </c>
      <c r="V492" s="13">
        <v>1</v>
      </c>
      <c r="W492" s="13">
        <v>0</v>
      </c>
      <c r="X492" s="13">
        <v>0</v>
      </c>
      <c r="Y492" s="13">
        <v>1</v>
      </c>
    </row>
    <row r="493" spans="1:25" x14ac:dyDescent="0.25">
      <c r="A493" s="10" t="s">
        <v>17</v>
      </c>
      <c r="B493" s="10" t="s">
        <v>96</v>
      </c>
      <c r="C493" s="11" t="s">
        <v>80</v>
      </c>
      <c r="D493" s="12">
        <v>38</v>
      </c>
      <c r="E493" s="10" t="s">
        <v>97</v>
      </c>
      <c r="F493" s="13">
        <v>3</v>
      </c>
      <c r="G493" s="13">
        <v>2</v>
      </c>
      <c r="H493" s="13">
        <v>1</v>
      </c>
      <c r="I493" s="13">
        <v>0</v>
      </c>
      <c r="J493" s="13">
        <v>0</v>
      </c>
      <c r="K493" s="13">
        <v>0</v>
      </c>
      <c r="L493" s="13">
        <v>0</v>
      </c>
      <c r="M493" s="13">
        <v>1</v>
      </c>
      <c r="N493" s="13">
        <v>0</v>
      </c>
      <c r="O493" s="13">
        <v>0</v>
      </c>
      <c r="P493" s="13">
        <v>0</v>
      </c>
      <c r="Q493" s="13">
        <v>0</v>
      </c>
      <c r="R493" s="13">
        <v>1</v>
      </c>
      <c r="S493" s="13">
        <v>0</v>
      </c>
      <c r="T493" s="13">
        <v>0</v>
      </c>
      <c r="U493" s="13">
        <v>1</v>
      </c>
      <c r="V493" s="13">
        <v>0</v>
      </c>
      <c r="W493" s="13">
        <v>0</v>
      </c>
      <c r="X493" s="13">
        <v>0</v>
      </c>
      <c r="Y493" s="13">
        <v>1</v>
      </c>
    </row>
    <row r="494" spans="1:25" x14ac:dyDescent="0.25">
      <c r="A494" s="10" t="s">
        <v>18</v>
      </c>
      <c r="B494" s="10" t="s">
        <v>96</v>
      </c>
      <c r="C494" s="11" t="s">
        <v>80</v>
      </c>
      <c r="D494" s="12">
        <v>38</v>
      </c>
      <c r="E494" s="10" t="s">
        <v>97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1</v>
      </c>
      <c r="O494" s="13">
        <v>1</v>
      </c>
      <c r="P494" s="13">
        <v>0</v>
      </c>
      <c r="Q494" s="13">
        <v>0</v>
      </c>
      <c r="R494" s="13">
        <v>0</v>
      </c>
      <c r="S494" s="13">
        <v>0</v>
      </c>
      <c r="T494" s="13">
        <v>0</v>
      </c>
      <c r="U494" s="13">
        <v>1</v>
      </c>
      <c r="V494" s="13">
        <v>0</v>
      </c>
      <c r="W494" s="13">
        <v>0</v>
      </c>
      <c r="X494" s="13">
        <v>1</v>
      </c>
      <c r="Y494" s="13">
        <v>0</v>
      </c>
    </row>
    <row r="495" spans="1:25" x14ac:dyDescent="0.25">
      <c r="A495" s="10" t="s">
        <v>19</v>
      </c>
      <c r="B495" s="10" t="s">
        <v>96</v>
      </c>
      <c r="C495" s="11" t="s">
        <v>80</v>
      </c>
      <c r="D495" s="12">
        <v>38</v>
      </c>
      <c r="E495" s="10" t="s">
        <v>97</v>
      </c>
      <c r="F495" s="13"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1</v>
      </c>
      <c r="L495" s="13">
        <v>1</v>
      </c>
      <c r="M495" s="13">
        <v>1</v>
      </c>
      <c r="N495" s="13">
        <v>3</v>
      </c>
      <c r="O495" s="13">
        <v>0</v>
      </c>
      <c r="P495" s="13">
        <v>1</v>
      </c>
      <c r="Q495" s="13">
        <v>0</v>
      </c>
      <c r="R495" s="13">
        <v>1</v>
      </c>
      <c r="S495" s="13">
        <v>1</v>
      </c>
      <c r="T495" s="13">
        <v>1</v>
      </c>
      <c r="U495" s="13">
        <v>0</v>
      </c>
      <c r="V495" s="13">
        <v>0</v>
      </c>
      <c r="W495" s="13">
        <v>0</v>
      </c>
      <c r="X495" s="13">
        <v>1</v>
      </c>
      <c r="Y495" s="13">
        <v>0</v>
      </c>
    </row>
    <row r="496" spans="1:25" x14ac:dyDescent="0.25">
      <c r="A496" s="15" t="s">
        <v>20</v>
      </c>
      <c r="B496" s="15" t="s">
        <v>96</v>
      </c>
      <c r="C496" s="16" t="s">
        <v>80</v>
      </c>
      <c r="D496" s="17">
        <v>38</v>
      </c>
      <c r="E496" s="15" t="s">
        <v>97</v>
      </c>
      <c r="F496" s="18">
        <v>13</v>
      </c>
      <c r="G496" s="18">
        <v>15</v>
      </c>
      <c r="H496" s="18">
        <v>13</v>
      </c>
      <c r="I496" s="18">
        <v>10</v>
      </c>
      <c r="J496" s="18">
        <v>12</v>
      </c>
      <c r="K496" s="18">
        <v>15</v>
      </c>
      <c r="L496" s="18">
        <v>16</v>
      </c>
      <c r="M496" s="18">
        <v>14</v>
      </c>
      <c r="N496" s="18">
        <v>19</v>
      </c>
      <c r="O496" s="18">
        <v>13</v>
      </c>
      <c r="P496" s="18">
        <v>10</v>
      </c>
      <c r="Q496" s="18">
        <v>18</v>
      </c>
      <c r="R496" s="18">
        <v>5</v>
      </c>
      <c r="S496" s="18">
        <v>10</v>
      </c>
      <c r="T496" s="18">
        <v>8</v>
      </c>
      <c r="U496" s="18">
        <v>12</v>
      </c>
      <c r="V496" s="18">
        <v>7</v>
      </c>
      <c r="W496" s="18">
        <v>16</v>
      </c>
      <c r="X496" s="18">
        <v>18</v>
      </c>
      <c r="Y496" s="18">
        <v>9</v>
      </c>
    </row>
    <row r="497" spans="1:25" x14ac:dyDescent="0.25">
      <c r="A497" s="10" t="s">
        <v>5</v>
      </c>
      <c r="B497" s="10" t="s">
        <v>98</v>
      </c>
      <c r="C497" s="11" t="s">
        <v>99</v>
      </c>
      <c r="D497" s="12">
        <v>39</v>
      </c>
      <c r="E497" s="10" t="s">
        <v>100</v>
      </c>
      <c r="F497" s="13">
        <v>63</v>
      </c>
      <c r="G497" s="13">
        <v>92</v>
      </c>
      <c r="H497" s="13">
        <v>75</v>
      </c>
      <c r="I497" s="13">
        <v>62</v>
      </c>
      <c r="J497" s="13">
        <v>55</v>
      </c>
      <c r="K497" s="13">
        <v>92</v>
      </c>
      <c r="L497" s="13">
        <v>65</v>
      </c>
      <c r="M497" s="13">
        <v>52</v>
      </c>
      <c r="N497" s="13">
        <v>56</v>
      </c>
      <c r="O497" s="13">
        <v>53</v>
      </c>
      <c r="P497" s="13">
        <v>57</v>
      </c>
      <c r="Q497" s="13">
        <v>40</v>
      </c>
      <c r="R497" s="13">
        <v>41</v>
      </c>
      <c r="S497" s="13">
        <v>38</v>
      </c>
      <c r="T497" s="13">
        <v>14</v>
      </c>
      <c r="U497" s="13">
        <v>19</v>
      </c>
      <c r="V497" s="13">
        <v>16</v>
      </c>
      <c r="W497" s="13">
        <v>13</v>
      </c>
      <c r="X497" s="13">
        <v>31</v>
      </c>
      <c r="Y497" s="13">
        <v>24</v>
      </c>
    </row>
    <row r="498" spans="1:25" x14ac:dyDescent="0.25">
      <c r="A498" s="10" t="s">
        <v>9</v>
      </c>
      <c r="B498" s="10" t="s">
        <v>98</v>
      </c>
      <c r="C498" s="11" t="s">
        <v>99</v>
      </c>
      <c r="D498" s="12">
        <v>39</v>
      </c>
      <c r="E498" s="10" t="s">
        <v>100</v>
      </c>
      <c r="F498" s="13">
        <v>3262</v>
      </c>
      <c r="G498" s="13">
        <v>2948</v>
      </c>
      <c r="H498" s="13">
        <v>2708</v>
      </c>
      <c r="I498" s="13">
        <v>2545</v>
      </c>
      <c r="J498" s="13">
        <v>1687</v>
      </c>
      <c r="K498" s="13">
        <v>2302</v>
      </c>
      <c r="L498" s="13">
        <v>2132</v>
      </c>
      <c r="M498" s="13">
        <v>1998</v>
      </c>
      <c r="N498" s="13">
        <v>1994</v>
      </c>
      <c r="O498" s="13">
        <v>1933</v>
      </c>
      <c r="P498" s="13">
        <v>1536</v>
      </c>
      <c r="Q498" s="13">
        <v>1300</v>
      </c>
      <c r="R498" s="13">
        <v>1199</v>
      </c>
      <c r="S498" s="13">
        <v>1267</v>
      </c>
      <c r="T498" s="13">
        <v>1314</v>
      </c>
      <c r="U498" s="13">
        <v>1325</v>
      </c>
      <c r="V498" s="13">
        <v>1418</v>
      </c>
      <c r="W498" s="13">
        <v>1547</v>
      </c>
      <c r="X498" s="13">
        <v>1405</v>
      </c>
      <c r="Y498" s="13">
        <v>1488</v>
      </c>
    </row>
    <row r="499" spans="1:25" x14ac:dyDescent="0.25">
      <c r="A499" s="10" t="s">
        <v>10</v>
      </c>
      <c r="B499" s="10" t="s">
        <v>98</v>
      </c>
      <c r="C499" s="11" t="s">
        <v>99</v>
      </c>
      <c r="D499" s="12">
        <v>39</v>
      </c>
      <c r="E499" s="10" t="s">
        <v>100</v>
      </c>
      <c r="F499" s="13">
        <v>281</v>
      </c>
      <c r="G499" s="13">
        <v>257</v>
      </c>
      <c r="H499" s="13">
        <v>320</v>
      </c>
      <c r="I499" s="13">
        <v>288</v>
      </c>
      <c r="J499" s="13">
        <v>225</v>
      </c>
      <c r="K499" s="13">
        <v>300</v>
      </c>
      <c r="L499" s="13">
        <v>241</v>
      </c>
      <c r="M499" s="13">
        <v>238</v>
      </c>
      <c r="N499" s="13">
        <v>257</v>
      </c>
      <c r="O499" s="13">
        <v>225</v>
      </c>
      <c r="P499" s="13">
        <v>192</v>
      </c>
      <c r="Q499" s="13">
        <v>179</v>
      </c>
      <c r="R499" s="13">
        <v>137</v>
      </c>
      <c r="S499" s="13">
        <v>158</v>
      </c>
      <c r="T499" s="13">
        <v>118</v>
      </c>
      <c r="U499" s="13">
        <v>97</v>
      </c>
      <c r="V499" s="13">
        <v>101</v>
      </c>
      <c r="W499" s="13">
        <v>93</v>
      </c>
      <c r="X499" s="13">
        <v>96</v>
      </c>
      <c r="Y499" s="13">
        <v>103</v>
      </c>
    </row>
    <row r="500" spans="1:25" x14ac:dyDescent="0.25">
      <c r="A500" s="10" t="s">
        <v>11</v>
      </c>
      <c r="B500" s="10" t="s">
        <v>98</v>
      </c>
      <c r="C500" s="11" t="s">
        <v>99</v>
      </c>
      <c r="D500" s="12">
        <v>39</v>
      </c>
      <c r="E500" s="10" t="s">
        <v>100</v>
      </c>
      <c r="F500" s="13">
        <v>58</v>
      </c>
      <c r="G500" s="13">
        <v>64</v>
      </c>
      <c r="H500" s="13">
        <v>42</v>
      </c>
      <c r="I500" s="13">
        <v>31</v>
      </c>
      <c r="J500" s="13">
        <v>36</v>
      </c>
      <c r="K500" s="13">
        <v>43</v>
      </c>
      <c r="L500" s="13">
        <v>45</v>
      </c>
      <c r="M500" s="13">
        <v>40</v>
      </c>
      <c r="N500" s="13">
        <v>24</v>
      </c>
      <c r="O500" s="13">
        <v>56</v>
      </c>
      <c r="P500" s="13">
        <v>35</v>
      </c>
      <c r="Q500" s="13">
        <v>26</v>
      </c>
      <c r="R500" s="13">
        <v>20</v>
      </c>
      <c r="S500" s="13">
        <v>16</v>
      </c>
      <c r="T500" s="13">
        <v>17</v>
      </c>
      <c r="U500" s="13">
        <v>15</v>
      </c>
      <c r="V500" s="13">
        <v>12</v>
      </c>
      <c r="W500" s="13">
        <v>8</v>
      </c>
      <c r="X500" s="13">
        <v>9</v>
      </c>
      <c r="Y500" s="13">
        <v>17</v>
      </c>
    </row>
    <row r="501" spans="1:25" x14ac:dyDescent="0.25">
      <c r="A501" s="10" t="s">
        <v>12</v>
      </c>
      <c r="B501" s="10" t="s">
        <v>98</v>
      </c>
      <c r="C501" s="11" t="s">
        <v>99</v>
      </c>
      <c r="D501" s="12">
        <v>39</v>
      </c>
      <c r="E501" s="10" t="s">
        <v>100</v>
      </c>
      <c r="F501" s="13">
        <v>1</v>
      </c>
      <c r="G501" s="13">
        <v>4</v>
      </c>
      <c r="H501" s="13">
        <v>0</v>
      </c>
      <c r="I501" s="13">
        <v>0</v>
      </c>
      <c r="J501" s="13">
        <v>1</v>
      </c>
      <c r="K501" s="13">
        <v>1</v>
      </c>
      <c r="L501" s="13">
        <v>0</v>
      </c>
      <c r="M501" s="13">
        <v>0</v>
      </c>
      <c r="N501" s="13">
        <v>0</v>
      </c>
      <c r="O501" s="13">
        <v>0</v>
      </c>
      <c r="P501" s="13">
        <v>1</v>
      </c>
      <c r="Q501" s="13">
        <v>0</v>
      </c>
      <c r="R501" s="13">
        <v>0</v>
      </c>
      <c r="S501" s="13">
        <v>1</v>
      </c>
      <c r="T501" s="13">
        <v>3</v>
      </c>
      <c r="U501" s="13">
        <v>0</v>
      </c>
      <c r="V501" s="13">
        <v>0</v>
      </c>
      <c r="W501" s="13">
        <v>0</v>
      </c>
      <c r="X501" s="13">
        <v>0</v>
      </c>
      <c r="Y501" s="13">
        <v>0</v>
      </c>
    </row>
    <row r="502" spans="1:25" x14ac:dyDescent="0.25">
      <c r="A502" s="10" t="s">
        <v>13</v>
      </c>
      <c r="B502" s="10" t="s">
        <v>98</v>
      </c>
      <c r="C502" s="11" t="s">
        <v>99</v>
      </c>
      <c r="D502" s="12">
        <v>39</v>
      </c>
      <c r="E502" s="10" t="s">
        <v>100</v>
      </c>
      <c r="F502" s="13">
        <v>0</v>
      </c>
      <c r="G502" s="13">
        <v>0</v>
      </c>
      <c r="H502" s="13">
        <v>0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  <c r="N502" s="13">
        <v>0</v>
      </c>
      <c r="O502" s="13">
        <v>0</v>
      </c>
      <c r="P502" s="13">
        <v>0</v>
      </c>
      <c r="Q502" s="13">
        <v>0</v>
      </c>
      <c r="R502" s="13">
        <v>0</v>
      </c>
      <c r="S502" s="13">
        <v>0</v>
      </c>
      <c r="T502" s="13">
        <v>0</v>
      </c>
      <c r="U502" s="13">
        <v>0</v>
      </c>
      <c r="V502" s="13">
        <v>0</v>
      </c>
      <c r="W502" s="13">
        <v>0</v>
      </c>
      <c r="X502" s="13">
        <v>0</v>
      </c>
      <c r="Y502" s="13">
        <v>0</v>
      </c>
    </row>
    <row r="503" spans="1:25" x14ac:dyDescent="0.25">
      <c r="A503" s="10" t="s">
        <v>14</v>
      </c>
      <c r="B503" s="10" t="s">
        <v>98</v>
      </c>
      <c r="C503" s="11" t="s">
        <v>99</v>
      </c>
      <c r="D503" s="12">
        <v>39</v>
      </c>
      <c r="E503" s="10" t="s">
        <v>100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3">
        <v>0</v>
      </c>
      <c r="Q503" s="13">
        <v>0</v>
      </c>
      <c r="R503" s="13">
        <v>0</v>
      </c>
      <c r="S503" s="13">
        <v>0</v>
      </c>
      <c r="T503" s="13">
        <v>0</v>
      </c>
      <c r="U503" s="13">
        <v>0</v>
      </c>
      <c r="V503" s="13">
        <v>0</v>
      </c>
      <c r="W503" s="13">
        <v>0</v>
      </c>
      <c r="X503" s="13">
        <v>0</v>
      </c>
      <c r="Y503" s="13">
        <v>0</v>
      </c>
    </row>
    <row r="504" spans="1:25" x14ac:dyDescent="0.25">
      <c r="A504" s="10" t="s">
        <v>15</v>
      </c>
      <c r="B504" s="10" t="s">
        <v>98</v>
      </c>
      <c r="C504" s="11" t="s">
        <v>99</v>
      </c>
      <c r="D504" s="12">
        <v>39</v>
      </c>
      <c r="E504" s="10" t="s">
        <v>100</v>
      </c>
      <c r="F504" s="13">
        <v>257</v>
      </c>
      <c r="G504" s="13">
        <v>213</v>
      </c>
      <c r="H504" s="13">
        <v>222</v>
      </c>
      <c r="I504" s="13">
        <v>148</v>
      </c>
      <c r="J504" s="13">
        <v>129</v>
      </c>
      <c r="K504" s="13">
        <v>192</v>
      </c>
      <c r="L504" s="13">
        <v>195</v>
      </c>
      <c r="M504" s="13">
        <v>176</v>
      </c>
      <c r="N504" s="13">
        <v>194</v>
      </c>
      <c r="O504" s="13">
        <v>197</v>
      </c>
      <c r="P504" s="13">
        <v>167</v>
      </c>
      <c r="Q504" s="13">
        <v>124</v>
      </c>
      <c r="R504" s="13">
        <v>93</v>
      </c>
      <c r="S504" s="13">
        <v>90</v>
      </c>
      <c r="T504" s="13">
        <v>98</v>
      </c>
      <c r="U504" s="13">
        <v>72</v>
      </c>
      <c r="V504" s="13">
        <v>83</v>
      </c>
      <c r="W504" s="13">
        <v>60</v>
      </c>
      <c r="X504" s="13">
        <v>99</v>
      </c>
      <c r="Y504" s="13">
        <v>83</v>
      </c>
    </row>
    <row r="505" spans="1:25" x14ac:dyDescent="0.25">
      <c r="A505" s="10" t="s">
        <v>16</v>
      </c>
      <c r="B505" s="10" t="s">
        <v>98</v>
      </c>
      <c r="C505" s="11" t="s">
        <v>99</v>
      </c>
      <c r="D505" s="12">
        <v>39</v>
      </c>
      <c r="E505" s="10" t="s">
        <v>100</v>
      </c>
      <c r="F505" s="13">
        <v>254</v>
      </c>
      <c r="G505" s="13">
        <v>289</v>
      </c>
      <c r="H505" s="13">
        <v>262</v>
      </c>
      <c r="I505" s="13">
        <v>230</v>
      </c>
      <c r="J505" s="13">
        <v>328</v>
      </c>
      <c r="K505" s="13">
        <v>293</v>
      </c>
      <c r="L505" s="13">
        <v>296</v>
      </c>
      <c r="M505" s="13">
        <v>278</v>
      </c>
      <c r="N505" s="13">
        <v>317</v>
      </c>
      <c r="O505" s="13">
        <v>240</v>
      </c>
      <c r="P505" s="13">
        <v>223</v>
      </c>
      <c r="Q505" s="13">
        <v>159</v>
      </c>
      <c r="R505" s="13">
        <v>152</v>
      </c>
      <c r="S505" s="13">
        <v>144</v>
      </c>
      <c r="T505" s="13">
        <v>94</v>
      </c>
      <c r="U505" s="13">
        <v>108</v>
      </c>
      <c r="V505" s="13">
        <v>109</v>
      </c>
      <c r="W505" s="13">
        <v>95</v>
      </c>
      <c r="X505" s="13">
        <v>91</v>
      </c>
      <c r="Y505" s="13">
        <v>98</v>
      </c>
    </row>
    <row r="506" spans="1:25" x14ac:dyDescent="0.25">
      <c r="A506" s="10" t="s">
        <v>17</v>
      </c>
      <c r="B506" s="10" t="s">
        <v>98</v>
      </c>
      <c r="C506" s="11" t="s">
        <v>99</v>
      </c>
      <c r="D506" s="12">
        <v>39</v>
      </c>
      <c r="E506" s="10" t="s">
        <v>100</v>
      </c>
      <c r="F506" s="13">
        <v>93</v>
      </c>
      <c r="G506" s="13">
        <v>63</v>
      </c>
      <c r="H506" s="13">
        <v>69</v>
      </c>
      <c r="I506" s="13">
        <v>80</v>
      </c>
      <c r="J506" s="13">
        <v>46</v>
      </c>
      <c r="K506" s="13">
        <v>46</v>
      </c>
      <c r="L506" s="13">
        <v>52</v>
      </c>
      <c r="M506" s="13">
        <v>44</v>
      </c>
      <c r="N506" s="13">
        <v>39</v>
      </c>
      <c r="O506" s="13">
        <v>79</v>
      </c>
      <c r="P506" s="13">
        <v>56</v>
      </c>
      <c r="Q506" s="13">
        <v>58</v>
      </c>
      <c r="R506" s="13">
        <v>52</v>
      </c>
      <c r="S506" s="13">
        <v>51</v>
      </c>
      <c r="T506" s="13">
        <v>26</v>
      </c>
      <c r="U506" s="13">
        <v>26</v>
      </c>
      <c r="V506" s="13">
        <v>24</v>
      </c>
      <c r="W506" s="13">
        <v>17</v>
      </c>
      <c r="X506" s="13">
        <v>18</v>
      </c>
      <c r="Y506" s="13">
        <v>24</v>
      </c>
    </row>
    <row r="507" spans="1:25" x14ac:dyDescent="0.25">
      <c r="A507" s="10" t="s">
        <v>18</v>
      </c>
      <c r="B507" s="10" t="s">
        <v>98</v>
      </c>
      <c r="C507" s="11" t="s">
        <v>99</v>
      </c>
      <c r="D507" s="12">
        <v>39</v>
      </c>
      <c r="E507" s="10" t="s">
        <v>100</v>
      </c>
      <c r="F507" s="13">
        <v>74</v>
      </c>
      <c r="G507" s="13">
        <v>85</v>
      </c>
      <c r="H507" s="13">
        <v>73</v>
      </c>
      <c r="I507" s="13">
        <v>62</v>
      </c>
      <c r="J507" s="13">
        <v>59</v>
      </c>
      <c r="K507" s="13">
        <v>66</v>
      </c>
      <c r="L507" s="13">
        <v>73</v>
      </c>
      <c r="M507" s="13">
        <v>61</v>
      </c>
      <c r="N507" s="13">
        <v>49</v>
      </c>
      <c r="O507" s="13">
        <v>60</v>
      </c>
      <c r="P507" s="13">
        <v>42</v>
      </c>
      <c r="Q507" s="13">
        <v>50</v>
      </c>
      <c r="R507" s="13">
        <v>48</v>
      </c>
      <c r="S507" s="13">
        <v>31</v>
      </c>
      <c r="T507" s="13">
        <v>30</v>
      </c>
      <c r="U507" s="13">
        <v>34</v>
      </c>
      <c r="V507" s="13">
        <v>34</v>
      </c>
      <c r="W507" s="13">
        <v>19</v>
      </c>
      <c r="X507" s="13">
        <v>30</v>
      </c>
      <c r="Y507" s="13">
        <v>25</v>
      </c>
    </row>
    <row r="508" spans="1:25" x14ac:dyDescent="0.25">
      <c r="A508" s="10" t="s">
        <v>19</v>
      </c>
      <c r="B508" s="10" t="s">
        <v>98</v>
      </c>
      <c r="C508" s="11" t="s">
        <v>99</v>
      </c>
      <c r="D508" s="12">
        <v>39</v>
      </c>
      <c r="E508" s="10" t="s">
        <v>100</v>
      </c>
      <c r="F508" s="13">
        <v>120</v>
      </c>
      <c r="G508" s="13">
        <v>126</v>
      </c>
      <c r="H508" s="13">
        <v>112</v>
      </c>
      <c r="I508" s="13">
        <v>90</v>
      </c>
      <c r="J508" s="13">
        <v>77</v>
      </c>
      <c r="K508" s="13">
        <v>137</v>
      </c>
      <c r="L508" s="13">
        <v>141</v>
      </c>
      <c r="M508" s="13">
        <v>145</v>
      </c>
      <c r="N508" s="13">
        <v>146</v>
      </c>
      <c r="O508" s="13">
        <v>157</v>
      </c>
      <c r="P508" s="13">
        <v>119</v>
      </c>
      <c r="Q508" s="13">
        <v>126</v>
      </c>
      <c r="R508" s="13">
        <v>75</v>
      </c>
      <c r="S508" s="13">
        <v>71</v>
      </c>
      <c r="T508" s="13">
        <v>53</v>
      </c>
      <c r="U508" s="13">
        <v>48</v>
      </c>
      <c r="V508" s="13">
        <v>48</v>
      </c>
      <c r="W508" s="13">
        <v>48</v>
      </c>
      <c r="X508" s="13">
        <v>42</v>
      </c>
      <c r="Y508" s="13">
        <v>42</v>
      </c>
    </row>
    <row r="509" spans="1:25" x14ac:dyDescent="0.25">
      <c r="A509" s="15" t="s">
        <v>20</v>
      </c>
      <c r="B509" s="15" t="s">
        <v>98</v>
      </c>
      <c r="C509" s="16" t="s">
        <v>99</v>
      </c>
      <c r="D509" s="17">
        <v>39</v>
      </c>
      <c r="E509" s="15" t="s">
        <v>100</v>
      </c>
      <c r="F509" s="18">
        <v>4463</v>
      </c>
      <c r="G509" s="18">
        <v>4141</v>
      </c>
      <c r="H509" s="18">
        <v>3883</v>
      </c>
      <c r="I509" s="18">
        <v>3536</v>
      </c>
      <c r="J509" s="18">
        <v>2643</v>
      </c>
      <c r="K509" s="18">
        <v>3472</v>
      </c>
      <c r="L509" s="18">
        <v>3240</v>
      </c>
      <c r="M509" s="18">
        <v>3032</v>
      </c>
      <c r="N509" s="18">
        <v>3076</v>
      </c>
      <c r="O509" s="18">
        <v>3000</v>
      </c>
      <c r="P509" s="18">
        <v>2428</v>
      </c>
      <c r="Q509" s="18">
        <v>2062</v>
      </c>
      <c r="R509" s="18">
        <v>1817</v>
      </c>
      <c r="S509" s="18">
        <v>1867</v>
      </c>
      <c r="T509" s="18">
        <v>1767</v>
      </c>
      <c r="U509" s="18">
        <v>1744</v>
      </c>
      <c r="V509" s="18">
        <v>1845</v>
      </c>
      <c r="W509" s="18">
        <v>1900</v>
      </c>
      <c r="X509" s="18">
        <v>1821</v>
      </c>
      <c r="Y509" s="18">
        <v>1904</v>
      </c>
    </row>
    <row r="510" spans="1:25" x14ac:dyDescent="0.25">
      <c r="A510" s="10" t="s">
        <v>5</v>
      </c>
      <c r="B510" s="10" t="s">
        <v>101</v>
      </c>
      <c r="C510" s="11" t="s">
        <v>99</v>
      </c>
      <c r="D510" s="12">
        <v>40</v>
      </c>
      <c r="E510" s="10" t="s">
        <v>102</v>
      </c>
      <c r="F510" s="13">
        <v>2</v>
      </c>
      <c r="G510" s="13">
        <v>1</v>
      </c>
      <c r="H510" s="13">
        <v>3</v>
      </c>
      <c r="I510" s="13">
        <v>1</v>
      </c>
      <c r="J510" s="13">
        <v>3</v>
      </c>
      <c r="K510" s="13">
        <v>1</v>
      </c>
      <c r="L510" s="13">
        <v>4</v>
      </c>
      <c r="M510" s="13">
        <v>4</v>
      </c>
      <c r="N510" s="13">
        <v>2</v>
      </c>
      <c r="O510" s="13">
        <v>2</v>
      </c>
      <c r="P510" s="13">
        <v>2</v>
      </c>
      <c r="Q510" s="13">
        <v>0</v>
      </c>
      <c r="R510" s="13">
        <v>3</v>
      </c>
      <c r="S510" s="13">
        <v>1</v>
      </c>
      <c r="T510" s="13">
        <v>1</v>
      </c>
      <c r="U510" s="13">
        <v>1</v>
      </c>
      <c r="V510" s="13">
        <v>0</v>
      </c>
      <c r="W510" s="13">
        <v>1</v>
      </c>
      <c r="X510" s="13">
        <v>3</v>
      </c>
      <c r="Y510" s="13">
        <v>1</v>
      </c>
    </row>
    <row r="511" spans="1:25" x14ac:dyDescent="0.25">
      <c r="A511" s="10" t="s">
        <v>9</v>
      </c>
      <c r="B511" s="10" t="s">
        <v>101</v>
      </c>
      <c r="C511" s="11" t="s">
        <v>99</v>
      </c>
      <c r="D511" s="12">
        <v>40</v>
      </c>
      <c r="E511" s="10" t="s">
        <v>102</v>
      </c>
      <c r="F511" s="13">
        <v>51</v>
      </c>
      <c r="G511" s="13">
        <v>33</v>
      </c>
      <c r="H511" s="13">
        <v>28</v>
      </c>
      <c r="I511" s="13">
        <v>31</v>
      </c>
      <c r="J511" s="13">
        <v>26</v>
      </c>
      <c r="K511" s="13">
        <v>41</v>
      </c>
      <c r="L511" s="13">
        <v>36</v>
      </c>
      <c r="M511" s="13">
        <v>38</v>
      </c>
      <c r="N511" s="13">
        <v>34</v>
      </c>
      <c r="O511" s="13">
        <v>31</v>
      </c>
      <c r="P511" s="13">
        <v>23</v>
      </c>
      <c r="Q511" s="13">
        <v>22</v>
      </c>
      <c r="R511" s="13">
        <v>25</v>
      </c>
      <c r="S511" s="13">
        <v>29</v>
      </c>
      <c r="T511" s="13">
        <v>37</v>
      </c>
      <c r="U511" s="13">
        <v>26</v>
      </c>
      <c r="V511" s="13">
        <v>45</v>
      </c>
      <c r="W511" s="13">
        <v>35</v>
      </c>
      <c r="X511" s="13">
        <v>41</v>
      </c>
      <c r="Y511" s="13">
        <v>24</v>
      </c>
    </row>
    <row r="512" spans="1:25" x14ac:dyDescent="0.25">
      <c r="A512" s="10" t="s">
        <v>10</v>
      </c>
      <c r="B512" s="10" t="s">
        <v>101</v>
      </c>
      <c r="C512" s="11" t="s">
        <v>99</v>
      </c>
      <c r="D512" s="12">
        <v>40</v>
      </c>
      <c r="E512" s="10" t="s">
        <v>102</v>
      </c>
      <c r="F512" s="13">
        <v>15</v>
      </c>
      <c r="G512" s="13">
        <v>13</v>
      </c>
      <c r="H512" s="13">
        <v>12</v>
      </c>
      <c r="I512" s="13">
        <v>8</v>
      </c>
      <c r="J512" s="13">
        <v>4</v>
      </c>
      <c r="K512" s="13">
        <v>8</v>
      </c>
      <c r="L512" s="13">
        <v>7</v>
      </c>
      <c r="M512" s="13">
        <v>4</v>
      </c>
      <c r="N512" s="13">
        <v>8</v>
      </c>
      <c r="O512" s="13">
        <v>6</v>
      </c>
      <c r="P512" s="13">
        <v>3</v>
      </c>
      <c r="Q512" s="13">
        <v>3</v>
      </c>
      <c r="R512" s="13">
        <v>4</v>
      </c>
      <c r="S512" s="13">
        <v>4</v>
      </c>
      <c r="T512" s="13">
        <v>6</v>
      </c>
      <c r="U512" s="13">
        <v>3</v>
      </c>
      <c r="V512" s="13">
        <v>3</v>
      </c>
      <c r="W512" s="13">
        <v>7</v>
      </c>
      <c r="X512" s="13">
        <v>5</v>
      </c>
      <c r="Y512" s="13">
        <v>2</v>
      </c>
    </row>
    <row r="513" spans="1:25" x14ac:dyDescent="0.25">
      <c r="A513" s="10" t="s">
        <v>11</v>
      </c>
      <c r="B513" s="10" t="s">
        <v>101</v>
      </c>
      <c r="C513" s="11" t="s">
        <v>99</v>
      </c>
      <c r="D513" s="12">
        <v>40</v>
      </c>
      <c r="E513" s="10" t="s">
        <v>102</v>
      </c>
      <c r="F513" s="13">
        <v>5</v>
      </c>
      <c r="G513" s="13">
        <v>3</v>
      </c>
      <c r="H513" s="13">
        <v>3</v>
      </c>
      <c r="I513" s="13">
        <v>2</v>
      </c>
      <c r="J513" s="13">
        <v>1</v>
      </c>
      <c r="K513" s="13">
        <v>6</v>
      </c>
      <c r="L513" s="13">
        <v>1</v>
      </c>
      <c r="M513" s="13">
        <v>0</v>
      </c>
      <c r="N513" s="13">
        <v>1</v>
      </c>
      <c r="O513" s="13">
        <v>3</v>
      </c>
      <c r="P513" s="13">
        <v>0</v>
      </c>
      <c r="Q513" s="13">
        <v>0</v>
      </c>
      <c r="R513" s="13">
        <v>0</v>
      </c>
      <c r="S513" s="13">
        <v>0</v>
      </c>
      <c r="T513" s="13">
        <v>0</v>
      </c>
      <c r="U513" s="13">
        <v>0</v>
      </c>
      <c r="V513" s="13">
        <v>0</v>
      </c>
      <c r="W513" s="13">
        <v>1</v>
      </c>
      <c r="X513" s="13">
        <v>1</v>
      </c>
      <c r="Y513" s="13">
        <v>2</v>
      </c>
    </row>
    <row r="514" spans="1:25" x14ac:dyDescent="0.25">
      <c r="A514" s="10" t="s">
        <v>12</v>
      </c>
      <c r="B514" s="10" t="s">
        <v>101</v>
      </c>
      <c r="C514" s="11" t="s">
        <v>99</v>
      </c>
      <c r="D514" s="12">
        <v>40</v>
      </c>
      <c r="E514" s="10" t="s">
        <v>102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0</v>
      </c>
      <c r="Q514" s="13">
        <v>0</v>
      </c>
      <c r="R514" s="13">
        <v>0</v>
      </c>
      <c r="S514" s="13">
        <v>0</v>
      </c>
      <c r="T514" s="13">
        <v>0</v>
      </c>
      <c r="U514" s="13">
        <v>0</v>
      </c>
      <c r="V514" s="13">
        <v>0</v>
      </c>
      <c r="W514" s="13">
        <v>0</v>
      </c>
      <c r="X514" s="13">
        <v>0</v>
      </c>
      <c r="Y514" s="13">
        <v>0</v>
      </c>
    </row>
    <row r="515" spans="1:25" x14ac:dyDescent="0.25">
      <c r="A515" s="10" t="s">
        <v>13</v>
      </c>
      <c r="B515" s="10" t="s">
        <v>101</v>
      </c>
      <c r="C515" s="11" t="s">
        <v>99</v>
      </c>
      <c r="D515" s="12">
        <v>40</v>
      </c>
      <c r="E515" s="10" t="s">
        <v>102</v>
      </c>
      <c r="F515" s="13">
        <v>0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0</v>
      </c>
      <c r="P515" s="13">
        <v>0</v>
      </c>
      <c r="Q515" s="13">
        <v>0</v>
      </c>
      <c r="R515" s="13">
        <v>0</v>
      </c>
      <c r="S515" s="13">
        <v>0</v>
      </c>
      <c r="T515" s="13">
        <v>0</v>
      </c>
      <c r="U515" s="13">
        <v>0</v>
      </c>
      <c r="V515" s="13">
        <v>0</v>
      </c>
      <c r="W515" s="13">
        <v>0</v>
      </c>
      <c r="X515" s="13">
        <v>0</v>
      </c>
      <c r="Y515" s="13">
        <v>0</v>
      </c>
    </row>
    <row r="516" spans="1:25" x14ac:dyDescent="0.25">
      <c r="A516" s="10" t="s">
        <v>14</v>
      </c>
      <c r="B516" s="10" t="s">
        <v>101</v>
      </c>
      <c r="C516" s="11" t="s">
        <v>99</v>
      </c>
      <c r="D516" s="12">
        <v>40</v>
      </c>
      <c r="E516" s="10" t="s">
        <v>102</v>
      </c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3">
        <v>0</v>
      </c>
      <c r="Q516" s="13">
        <v>0</v>
      </c>
      <c r="R516" s="13">
        <v>0</v>
      </c>
      <c r="S516" s="13">
        <v>0</v>
      </c>
      <c r="T516" s="13">
        <v>0</v>
      </c>
      <c r="U516" s="13">
        <v>0</v>
      </c>
      <c r="V516" s="13">
        <v>0</v>
      </c>
      <c r="W516" s="13">
        <v>0</v>
      </c>
      <c r="X516" s="13">
        <v>0</v>
      </c>
      <c r="Y516" s="13">
        <v>0</v>
      </c>
    </row>
    <row r="517" spans="1:25" x14ac:dyDescent="0.25">
      <c r="A517" s="10" t="s">
        <v>15</v>
      </c>
      <c r="B517" s="10" t="s">
        <v>101</v>
      </c>
      <c r="C517" s="11" t="s">
        <v>99</v>
      </c>
      <c r="D517" s="12">
        <v>40</v>
      </c>
      <c r="E517" s="10" t="s">
        <v>102</v>
      </c>
      <c r="F517" s="13">
        <v>5</v>
      </c>
      <c r="G517" s="13">
        <v>14</v>
      </c>
      <c r="H517" s="13">
        <v>10</v>
      </c>
      <c r="I517" s="13">
        <v>5</v>
      </c>
      <c r="J517" s="13">
        <v>5</v>
      </c>
      <c r="K517" s="13">
        <v>6</v>
      </c>
      <c r="L517" s="13">
        <v>6</v>
      </c>
      <c r="M517" s="13">
        <v>9</v>
      </c>
      <c r="N517" s="13">
        <v>18</v>
      </c>
      <c r="O517" s="13">
        <v>4</v>
      </c>
      <c r="P517" s="13">
        <v>5</v>
      </c>
      <c r="Q517" s="13">
        <v>10</v>
      </c>
      <c r="R517" s="13">
        <v>3</v>
      </c>
      <c r="S517" s="13">
        <v>3</v>
      </c>
      <c r="T517" s="13">
        <v>9</v>
      </c>
      <c r="U517" s="13">
        <v>5</v>
      </c>
      <c r="V517" s="13">
        <v>2</v>
      </c>
      <c r="W517" s="13">
        <v>4</v>
      </c>
      <c r="X517" s="13">
        <v>7</v>
      </c>
      <c r="Y517" s="13">
        <v>2</v>
      </c>
    </row>
    <row r="518" spans="1:25" x14ac:dyDescent="0.25">
      <c r="A518" s="10" t="s">
        <v>16</v>
      </c>
      <c r="B518" s="10" t="s">
        <v>101</v>
      </c>
      <c r="C518" s="11" t="s">
        <v>99</v>
      </c>
      <c r="D518" s="12">
        <v>40</v>
      </c>
      <c r="E518" s="10" t="s">
        <v>102</v>
      </c>
      <c r="F518" s="13">
        <v>6</v>
      </c>
      <c r="G518" s="13">
        <v>2</v>
      </c>
      <c r="H518" s="13">
        <v>6</v>
      </c>
      <c r="I518" s="13">
        <v>8</v>
      </c>
      <c r="J518" s="13">
        <v>6</v>
      </c>
      <c r="K518" s="13">
        <v>6</v>
      </c>
      <c r="L518" s="13">
        <v>10</v>
      </c>
      <c r="M518" s="13">
        <v>12</v>
      </c>
      <c r="N518" s="13">
        <v>15</v>
      </c>
      <c r="O518" s="13">
        <v>6</v>
      </c>
      <c r="P518" s="13">
        <v>12</v>
      </c>
      <c r="Q518" s="13">
        <v>4</v>
      </c>
      <c r="R518" s="13">
        <v>2</v>
      </c>
      <c r="S518" s="13">
        <v>6</v>
      </c>
      <c r="T518" s="13">
        <v>3</v>
      </c>
      <c r="U518" s="13">
        <v>0</v>
      </c>
      <c r="V518" s="13">
        <v>4</v>
      </c>
      <c r="W518" s="13">
        <v>5</v>
      </c>
      <c r="X518" s="13">
        <v>4</v>
      </c>
      <c r="Y518" s="13">
        <v>6</v>
      </c>
    </row>
    <row r="519" spans="1:25" x14ac:dyDescent="0.25">
      <c r="A519" s="10" t="s">
        <v>17</v>
      </c>
      <c r="B519" s="10" t="s">
        <v>101</v>
      </c>
      <c r="C519" s="11" t="s">
        <v>99</v>
      </c>
      <c r="D519" s="12">
        <v>40</v>
      </c>
      <c r="E519" s="10" t="s">
        <v>102</v>
      </c>
      <c r="F519" s="13">
        <v>2</v>
      </c>
      <c r="G519" s="13">
        <v>2</v>
      </c>
      <c r="H519" s="13">
        <v>4</v>
      </c>
      <c r="I519" s="13">
        <v>5</v>
      </c>
      <c r="J519" s="13">
        <v>1</v>
      </c>
      <c r="K519" s="13">
        <v>1</v>
      </c>
      <c r="L519" s="13">
        <v>4</v>
      </c>
      <c r="M519" s="13">
        <v>3</v>
      </c>
      <c r="N519" s="13">
        <v>2</v>
      </c>
      <c r="O519" s="13">
        <v>3</v>
      </c>
      <c r="P519" s="13">
        <v>1</v>
      </c>
      <c r="Q519" s="13">
        <v>3</v>
      </c>
      <c r="R519" s="13">
        <v>2</v>
      </c>
      <c r="S519" s="13">
        <v>2</v>
      </c>
      <c r="T519" s="13">
        <v>2</v>
      </c>
      <c r="U519" s="13">
        <v>3</v>
      </c>
      <c r="V519" s="13">
        <v>2</v>
      </c>
      <c r="W519" s="13">
        <v>2</v>
      </c>
      <c r="X519" s="13">
        <v>0</v>
      </c>
      <c r="Y519" s="13">
        <v>1</v>
      </c>
    </row>
    <row r="520" spans="1:25" x14ac:dyDescent="0.25">
      <c r="A520" s="10" t="s">
        <v>18</v>
      </c>
      <c r="B520" s="10" t="s">
        <v>101</v>
      </c>
      <c r="C520" s="11" t="s">
        <v>99</v>
      </c>
      <c r="D520" s="12">
        <v>40</v>
      </c>
      <c r="E520" s="10" t="s">
        <v>102</v>
      </c>
      <c r="F520" s="13">
        <v>2</v>
      </c>
      <c r="G520" s="13">
        <v>1</v>
      </c>
      <c r="H520" s="13">
        <v>2</v>
      </c>
      <c r="I520" s="13">
        <v>5</v>
      </c>
      <c r="J520" s="13">
        <v>4</v>
      </c>
      <c r="K520" s="13">
        <v>1</v>
      </c>
      <c r="L520" s="13">
        <v>1</v>
      </c>
      <c r="M520" s="13">
        <v>0</v>
      </c>
      <c r="N520" s="13">
        <v>1</v>
      </c>
      <c r="O520" s="13">
        <v>1</v>
      </c>
      <c r="P520" s="13">
        <v>0</v>
      </c>
      <c r="Q520" s="13">
        <v>0</v>
      </c>
      <c r="R520" s="13">
        <v>0</v>
      </c>
      <c r="S520" s="13">
        <v>0</v>
      </c>
      <c r="T520" s="13">
        <v>1</v>
      </c>
      <c r="U520" s="13">
        <v>2</v>
      </c>
      <c r="V520" s="13">
        <v>1</v>
      </c>
      <c r="W520" s="13">
        <v>1</v>
      </c>
      <c r="X520" s="13">
        <v>0</v>
      </c>
      <c r="Y520" s="13">
        <v>0</v>
      </c>
    </row>
    <row r="521" spans="1:25" x14ac:dyDescent="0.25">
      <c r="A521" s="10" t="s">
        <v>19</v>
      </c>
      <c r="B521" s="10" t="s">
        <v>101</v>
      </c>
      <c r="C521" s="11" t="s">
        <v>99</v>
      </c>
      <c r="D521" s="12">
        <v>40</v>
      </c>
      <c r="E521" s="10" t="s">
        <v>102</v>
      </c>
      <c r="F521" s="13">
        <v>3</v>
      </c>
      <c r="G521" s="13">
        <v>1</v>
      </c>
      <c r="H521" s="13">
        <v>3</v>
      </c>
      <c r="I521" s="13">
        <v>4</v>
      </c>
      <c r="J521" s="13">
        <v>4</v>
      </c>
      <c r="K521" s="13">
        <v>7</v>
      </c>
      <c r="L521" s="13">
        <v>4</v>
      </c>
      <c r="M521" s="13">
        <v>6</v>
      </c>
      <c r="N521" s="13">
        <v>2</v>
      </c>
      <c r="O521" s="13">
        <v>3</v>
      </c>
      <c r="P521" s="13">
        <v>4</v>
      </c>
      <c r="Q521" s="13">
        <v>1</v>
      </c>
      <c r="R521" s="13">
        <v>1</v>
      </c>
      <c r="S521" s="13">
        <v>5</v>
      </c>
      <c r="T521" s="13">
        <v>3</v>
      </c>
      <c r="U521" s="13">
        <v>1</v>
      </c>
      <c r="V521" s="13">
        <v>1</v>
      </c>
      <c r="W521" s="13">
        <v>2</v>
      </c>
      <c r="X521" s="13">
        <v>3</v>
      </c>
      <c r="Y521" s="13">
        <v>4</v>
      </c>
    </row>
    <row r="522" spans="1:25" x14ac:dyDescent="0.25">
      <c r="A522" s="15" t="s">
        <v>20</v>
      </c>
      <c r="B522" s="15" t="s">
        <v>101</v>
      </c>
      <c r="C522" s="16" t="s">
        <v>99</v>
      </c>
      <c r="D522" s="17">
        <v>40</v>
      </c>
      <c r="E522" s="15" t="s">
        <v>102</v>
      </c>
      <c r="F522" s="18">
        <v>91</v>
      </c>
      <c r="G522" s="18">
        <v>70</v>
      </c>
      <c r="H522" s="18">
        <v>71</v>
      </c>
      <c r="I522" s="18">
        <v>69</v>
      </c>
      <c r="J522" s="18">
        <v>54</v>
      </c>
      <c r="K522" s="18">
        <v>77</v>
      </c>
      <c r="L522" s="18">
        <v>73</v>
      </c>
      <c r="M522" s="18">
        <v>76</v>
      </c>
      <c r="N522" s="18">
        <v>83</v>
      </c>
      <c r="O522" s="18">
        <v>59</v>
      </c>
      <c r="P522" s="18">
        <v>50</v>
      </c>
      <c r="Q522" s="18">
        <v>43</v>
      </c>
      <c r="R522" s="18">
        <v>40</v>
      </c>
      <c r="S522" s="18">
        <v>50</v>
      </c>
      <c r="T522" s="18">
        <v>62</v>
      </c>
      <c r="U522" s="18">
        <v>41</v>
      </c>
      <c r="V522" s="18">
        <v>58</v>
      </c>
      <c r="W522" s="18">
        <v>58</v>
      </c>
      <c r="X522" s="18">
        <v>64</v>
      </c>
      <c r="Y522" s="18">
        <v>42</v>
      </c>
    </row>
    <row r="523" spans="1:25" x14ac:dyDescent="0.25">
      <c r="A523" s="10" t="s">
        <v>5</v>
      </c>
      <c r="B523" s="10" t="s">
        <v>103</v>
      </c>
      <c r="C523" s="11" t="s">
        <v>99</v>
      </c>
      <c r="D523" s="12">
        <v>41</v>
      </c>
      <c r="E523" s="10" t="s">
        <v>104</v>
      </c>
      <c r="F523" s="13">
        <v>61</v>
      </c>
      <c r="G523" s="13">
        <v>91</v>
      </c>
      <c r="H523" s="13">
        <v>72</v>
      </c>
      <c r="I523" s="13">
        <v>61</v>
      </c>
      <c r="J523" s="13">
        <v>52</v>
      </c>
      <c r="K523" s="13">
        <v>91</v>
      </c>
      <c r="L523" s="13">
        <v>61</v>
      </c>
      <c r="M523" s="13">
        <v>48</v>
      </c>
      <c r="N523" s="13">
        <v>54</v>
      </c>
      <c r="O523" s="13">
        <v>51</v>
      </c>
      <c r="P523" s="13">
        <v>55</v>
      </c>
      <c r="Q523" s="13">
        <v>40</v>
      </c>
      <c r="R523" s="13">
        <v>38</v>
      </c>
      <c r="S523" s="13">
        <v>37</v>
      </c>
      <c r="T523" s="13">
        <v>13</v>
      </c>
      <c r="U523" s="13">
        <v>18</v>
      </c>
      <c r="V523" s="13">
        <v>16</v>
      </c>
      <c r="W523" s="13">
        <v>12</v>
      </c>
      <c r="X523" s="13">
        <v>28</v>
      </c>
      <c r="Y523" s="13">
        <v>23</v>
      </c>
    </row>
    <row r="524" spans="1:25" x14ac:dyDescent="0.25">
      <c r="A524" s="10" t="s">
        <v>9</v>
      </c>
      <c r="B524" s="10" t="s">
        <v>103</v>
      </c>
      <c r="C524" s="11" t="s">
        <v>99</v>
      </c>
      <c r="D524" s="12">
        <v>41</v>
      </c>
      <c r="E524" s="10" t="s">
        <v>104</v>
      </c>
      <c r="F524" s="13">
        <v>3211</v>
      </c>
      <c r="G524" s="13">
        <v>2915</v>
      </c>
      <c r="H524" s="13">
        <v>2680</v>
      </c>
      <c r="I524" s="13">
        <v>2514</v>
      </c>
      <c r="J524" s="13">
        <v>1661</v>
      </c>
      <c r="K524" s="13">
        <v>2261</v>
      </c>
      <c r="L524" s="13">
        <v>2096</v>
      </c>
      <c r="M524" s="13">
        <v>1960</v>
      </c>
      <c r="N524" s="13">
        <v>1960</v>
      </c>
      <c r="O524" s="13">
        <v>1902</v>
      </c>
      <c r="P524" s="13">
        <v>1513</v>
      </c>
      <c r="Q524" s="13">
        <v>1278</v>
      </c>
      <c r="R524" s="13">
        <v>1174</v>
      </c>
      <c r="S524" s="13">
        <v>1238</v>
      </c>
      <c r="T524" s="13">
        <v>1277</v>
      </c>
      <c r="U524" s="13">
        <v>1299</v>
      </c>
      <c r="V524" s="13">
        <v>1373</v>
      </c>
      <c r="W524" s="13">
        <v>1512</v>
      </c>
      <c r="X524" s="13">
        <v>1364</v>
      </c>
      <c r="Y524" s="13">
        <v>1464</v>
      </c>
    </row>
    <row r="525" spans="1:25" x14ac:dyDescent="0.25">
      <c r="A525" s="10" t="s">
        <v>10</v>
      </c>
      <c r="B525" s="10" t="s">
        <v>103</v>
      </c>
      <c r="C525" s="11" t="s">
        <v>99</v>
      </c>
      <c r="D525" s="12">
        <v>41</v>
      </c>
      <c r="E525" s="10" t="s">
        <v>104</v>
      </c>
      <c r="F525" s="13">
        <v>266</v>
      </c>
      <c r="G525" s="13">
        <v>244</v>
      </c>
      <c r="H525" s="13">
        <v>308</v>
      </c>
      <c r="I525" s="13">
        <v>280</v>
      </c>
      <c r="J525" s="13">
        <v>221</v>
      </c>
      <c r="K525" s="13">
        <v>292</v>
      </c>
      <c r="L525" s="13">
        <v>234</v>
      </c>
      <c r="M525" s="13">
        <v>234</v>
      </c>
      <c r="N525" s="13">
        <v>249</v>
      </c>
      <c r="O525" s="13">
        <v>219</v>
      </c>
      <c r="P525" s="13">
        <v>189</v>
      </c>
      <c r="Q525" s="13">
        <v>176</v>
      </c>
      <c r="R525" s="13">
        <v>133</v>
      </c>
      <c r="S525" s="13">
        <v>154</v>
      </c>
      <c r="T525" s="13">
        <v>112</v>
      </c>
      <c r="U525" s="13">
        <v>94</v>
      </c>
      <c r="V525" s="13">
        <v>98</v>
      </c>
      <c r="W525" s="13">
        <v>86</v>
      </c>
      <c r="X525" s="13">
        <v>91</v>
      </c>
      <c r="Y525" s="13">
        <v>101</v>
      </c>
    </row>
    <row r="526" spans="1:25" x14ac:dyDescent="0.25">
      <c r="A526" s="10" t="s">
        <v>11</v>
      </c>
      <c r="B526" s="10" t="s">
        <v>103</v>
      </c>
      <c r="C526" s="11" t="s">
        <v>99</v>
      </c>
      <c r="D526" s="12">
        <v>41</v>
      </c>
      <c r="E526" s="10" t="s">
        <v>104</v>
      </c>
      <c r="F526" s="13">
        <v>53</v>
      </c>
      <c r="G526" s="13">
        <v>61</v>
      </c>
      <c r="H526" s="13">
        <v>39</v>
      </c>
      <c r="I526" s="13">
        <v>29</v>
      </c>
      <c r="J526" s="13">
        <v>35</v>
      </c>
      <c r="K526" s="13">
        <v>37</v>
      </c>
      <c r="L526" s="13">
        <v>44</v>
      </c>
      <c r="M526" s="13">
        <v>40</v>
      </c>
      <c r="N526" s="13">
        <v>23</v>
      </c>
      <c r="O526" s="13">
        <v>53</v>
      </c>
      <c r="P526" s="13">
        <v>35</v>
      </c>
      <c r="Q526" s="13">
        <v>26</v>
      </c>
      <c r="R526" s="13">
        <v>20</v>
      </c>
      <c r="S526" s="13">
        <v>16</v>
      </c>
      <c r="T526" s="13">
        <v>17</v>
      </c>
      <c r="U526" s="13">
        <v>15</v>
      </c>
      <c r="V526" s="13">
        <v>12</v>
      </c>
      <c r="W526" s="13">
        <v>7</v>
      </c>
      <c r="X526" s="13">
        <v>8</v>
      </c>
      <c r="Y526" s="13">
        <v>15</v>
      </c>
    </row>
    <row r="527" spans="1:25" x14ac:dyDescent="0.25">
      <c r="A527" s="10" t="s">
        <v>12</v>
      </c>
      <c r="B527" s="10" t="s">
        <v>103</v>
      </c>
      <c r="C527" s="11" t="s">
        <v>99</v>
      </c>
      <c r="D527" s="12">
        <v>41</v>
      </c>
      <c r="E527" s="10" t="s">
        <v>104</v>
      </c>
      <c r="F527" s="13">
        <v>1</v>
      </c>
      <c r="G527" s="13">
        <v>4</v>
      </c>
      <c r="H527" s="13">
        <v>0</v>
      </c>
      <c r="I527" s="13">
        <v>0</v>
      </c>
      <c r="J527" s="13">
        <v>1</v>
      </c>
      <c r="K527" s="13">
        <v>1</v>
      </c>
      <c r="L527" s="13">
        <v>0</v>
      </c>
      <c r="M527" s="13">
        <v>0</v>
      </c>
      <c r="N527" s="13">
        <v>0</v>
      </c>
      <c r="O527" s="13">
        <v>0</v>
      </c>
      <c r="P527" s="13">
        <v>1</v>
      </c>
      <c r="Q527" s="13">
        <v>0</v>
      </c>
      <c r="R527" s="13">
        <v>0</v>
      </c>
      <c r="S527" s="13">
        <v>1</v>
      </c>
      <c r="T527" s="13">
        <v>3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</row>
    <row r="528" spans="1:25" x14ac:dyDescent="0.25">
      <c r="A528" s="10" t="s">
        <v>13</v>
      </c>
      <c r="B528" s="10" t="s">
        <v>103</v>
      </c>
      <c r="C528" s="11" t="s">
        <v>99</v>
      </c>
      <c r="D528" s="12">
        <v>41</v>
      </c>
      <c r="E528" s="10" t="s">
        <v>104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</row>
    <row r="529" spans="1:25" x14ac:dyDescent="0.25">
      <c r="A529" s="10" t="s">
        <v>14</v>
      </c>
      <c r="B529" s="10" t="s">
        <v>103</v>
      </c>
      <c r="C529" s="11" t="s">
        <v>99</v>
      </c>
      <c r="D529" s="12">
        <v>41</v>
      </c>
      <c r="E529" s="10" t="s">
        <v>104</v>
      </c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3">
        <v>0</v>
      </c>
      <c r="Q529" s="13">
        <v>0</v>
      </c>
      <c r="R529" s="13">
        <v>0</v>
      </c>
      <c r="S529" s="13">
        <v>0</v>
      </c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13">
        <v>0</v>
      </c>
    </row>
    <row r="530" spans="1:25" x14ac:dyDescent="0.25">
      <c r="A530" s="10" t="s">
        <v>15</v>
      </c>
      <c r="B530" s="10" t="s">
        <v>103</v>
      </c>
      <c r="C530" s="11" t="s">
        <v>99</v>
      </c>
      <c r="D530" s="12">
        <v>41</v>
      </c>
      <c r="E530" s="10" t="s">
        <v>104</v>
      </c>
      <c r="F530" s="13">
        <v>252</v>
      </c>
      <c r="G530" s="13">
        <v>199</v>
      </c>
      <c r="H530" s="13">
        <v>212</v>
      </c>
      <c r="I530" s="13">
        <v>143</v>
      </c>
      <c r="J530" s="13">
        <v>124</v>
      </c>
      <c r="K530" s="13">
        <v>186</v>
      </c>
      <c r="L530" s="13">
        <v>189</v>
      </c>
      <c r="M530" s="13">
        <v>167</v>
      </c>
      <c r="N530" s="13">
        <v>176</v>
      </c>
      <c r="O530" s="13">
        <v>193</v>
      </c>
      <c r="P530" s="13">
        <v>162</v>
      </c>
      <c r="Q530" s="13">
        <v>114</v>
      </c>
      <c r="R530" s="13">
        <v>90</v>
      </c>
      <c r="S530" s="13">
        <v>87</v>
      </c>
      <c r="T530" s="13">
        <v>89</v>
      </c>
      <c r="U530" s="13">
        <v>67</v>
      </c>
      <c r="V530" s="13">
        <v>81</v>
      </c>
      <c r="W530" s="13">
        <v>56</v>
      </c>
      <c r="X530" s="13">
        <v>92</v>
      </c>
      <c r="Y530" s="13">
        <v>81</v>
      </c>
    </row>
    <row r="531" spans="1:25" x14ac:dyDescent="0.25">
      <c r="A531" s="10" t="s">
        <v>16</v>
      </c>
      <c r="B531" s="10" t="s">
        <v>103</v>
      </c>
      <c r="C531" s="11" t="s">
        <v>99</v>
      </c>
      <c r="D531" s="12">
        <v>41</v>
      </c>
      <c r="E531" s="10" t="s">
        <v>104</v>
      </c>
      <c r="F531" s="13">
        <v>248</v>
      </c>
      <c r="G531" s="13">
        <v>287</v>
      </c>
      <c r="H531" s="13">
        <v>256</v>
      </c>
      <c r="I531" s="13">
        <v>222</v>
      </c>
      <c r="J531" s="13">
        <v>322</v>
      </c>
      <c r="K531" s="13">
        <v>287</v>
      </c>
      <c r="L531" s="13">
        <v>286</v>
      </c>
      <c r="M531" s="13">
        <v>266</v>
      </c>
      <c r="N531" s="13">
        <v>302</v>
      </c>
      <c r="O531" s="13">
        <v>234</v>
      </c>
      <c r="P531" s="13">
        <v>211</v>
      </c>
      <c r="Q531" s="13">
        <v>155</v>
      </c>
      <c r="R531" s="13">
        <v>150</v>
      </c>
      <c r="S531" s="13">
        <v>138</v>
      </c>
      <c r="T531" s="13">
        <v>91</v>
      </c>
      <c r="U531" s="13">
        <v>108</v>
      </c>
      <c r="V531" s="13">
        <v>105</v>
      </c>
      <c r="W531" s="13">
        <v>90</v>
      </c>
      <c r="X531" s="13">
        <v>87</v>
      </c>
      <c r="Y531" s="13">
        <v>92</v>
      </c>
    </row>
    <row r="532" spans="1:25" x14ac:dyDescent="0.25">
      <c r="A532" s="10" t="s">
        <v>17</v>
      </c>
      <c r="B532" s="10" t="s">
        <v>103</v>
      </c>
      <c r="C532" s="11" t="s">
        <v>99</v>
      </c>
      <c r="D532" s="12">
        <v>41</v>
      </c>
      <c r="E532" s="10" t="s">
        <v>104</v>
      </c>
      <c r="F532" s="13">
        <v>91</v>
      </c>
      <c r="G532" s="13">
        <v>61</v>
      </c>
      <c r="H532" s="13">
        <v>65</v>
      </c>
      <c r="I532" s="13">
        <v>75</v>
      </c>
      <c r="J532" s="13">
        <v>45</v>
      </c>
      <c r="K532" s="13">
        <v>45</v>
      </c>
      <c r="L532" s="13">
        <v>48</v>
      </c>
      <c r="M532" s="13">
        <v>41</v>
      </c>
      <c r="N532" s="13">
        <v>37</v>
      </c>
      <c r="O532" s="13">
        <v>76</v>
      </c>
      <c r="P532" s="13">
        <v>55</v>
      </c>
      <c r="Q532" s="13">
        <v>55</v>
      </c>
      <c r="R532" s="13">
        <v>50</v>
      </c>
      <c r="S532" s="13">
        <v>49</v>
      </c>
      <c r="T532" s="13">
        <v>24</v>
      </c>
      <c r="U532" s="13">
        <v>23</v>
      </c>
      <c r="V532" s="13">
        <v>22</v>
      </c>
      <c r="W532" s="13">
        <v>15</v>
      </c>
      <c r="X532" s="13">
        <v>18</v>
      </c>
      <c r="Y532" s="13">
        <v>23</v>
      </c>
    </row>
    <row r="533" spans="1:25" x14ac:dyDescent="0.25">
      <c r="A533" s="10" t="s">
        <v>18</v>
      </c>
      <c r="B533" s="10" t="s">
        <v>103</v>
      </c>
      <c r="C533" s="11" t="s">
        <v>99</v>
      </c>
      <c r="D533" s="12">
        <v>41</v>
      </c>
      <c r="E533" s="10" t="s">
        <v>104</v>
      </c>
      <c r="F533" s="13">
        <v>72</v>
      </c>
      <c r="G533" s="13">
        <v>84</v>
      </c>
      <c r="H533" s="13">
        <v>71</v>
      </c>
      <c r="I533" s="13">
        <v>57</v>
      </c>
      <c r="J533" s="13">
        <v>55</v>
      </c>
      <c r="K533" s="13">
        <v>65</v>
      </c>
      <c r="L533" s="13">
        <v>72</v>
      </c>
      <c r="M533" s="13">
        <v>61</v>
      </c>
      <c r="N533" s="13">
        <v>48</v>
      </c>
      <c r="O533" s="13">
        <v>59</v>
      </c>
      <c r="P533" s="13">
        <v>42</v>
      </c>
      <c r="Q533" s="13">
        <v>50</v>
      </c>
      <c r="R533" s="13">
        <v>48</v>
      </c>
      <c r="S533" s="13">
        <v>31</v>
      </c>
      <c r="T533" s="13">
        <v>29</v>
      </c>
      <c r="U533" s="13">
        <v>32</v>
      </c>
      <c r="V533" s="13">
        <v>33</v>
      </c>
      <c r="W533" s="13">
        <v>18</v>
      </c>
      <c r="X533" s="13">
        <v>30</v>
      </c>
      <c r="Y533" s="13">
        <v>25</v>
      </c>
    </row>
    <row r="534" spans="1:25" x14ac:dyDescent="0.25">
      <c r="A534" s="10" t="s">
        <v>19</v>
      </c>
      <c r="B534" s="10" t="s">
        <v>103</v>
      </c>
      <c r="C534" s="11" t="s">
        <v>99</v>
      </c>
      <c r="D534" s="12">
        <v>41</v>
      </c>
      <c r="E534" s="10" t="s">
        <v>104</v>
      </c>
      <c r="F534" s="13">
        <v>117</v>
      </c>
      <c r="G534" s="13">
        <v>125</v>
      </c>
      <c r="H534" s="13">
        <v>109</v>
      </c>
      <c r="I534" s="13">
        <v>86</v>
      </c>
      <c r="J534" s="13">
        <v>73</v>
      </c>
      <c r="K534" s="13">
        <v>130</v>
      </c>
      <c r="L534" s="13">
        <v>137</v>
      </c>
      <c r="M534" s="13">
        <v>139</v>
      </c>
      <c r="N534" s="13">
        <v>144</v>
      </c>
      <c r="O534" s="13">
        <v>154</v>
      </c>
      <c r="P534" s="13">
        <v>115</v>
      </c>
      <c r="Q534" s="13">
        <v>125</v>
      </c>
      <c r="R534" s="13">
        <v>74</v>
      </c>
      <c r="S534" s="13">
        <v>66</v>
      </c>
      <c r="T534" s="13">
        <v>50</v>
      </c>
      <c r="U534" s="13">
        <v>47</v>
      </c>
      <c r="V534" s="13">
        <v>47</v>
      </c>
      <c r="W534" s="13">
        <v>46</v>
      </c>
      <c r="X534" s="13">
        <v>39</v>
      </c>
      <c r="Y534" s="13">
        <v>38</v>
      </c>
    </row>
    <row r="535" spans="1:25" x14ac:dyDescent="0.25">
      <c r="A535" s="15" t="s">
        <v>20</v>
      </c>
      <c r="B535" s="15" t="s">
        <v>103</v>
      </c>
      <c r="C535" s="16" t="s">
        <v>99</v>
      </c>
      <c r="D535" s="17">
        <v>41</v>
      </c>
      <c r="E535" s="15" t="s">
        <v>104</v>
      </c>
      <c r="F535" s="18">
        <v>4372</v>
      </c>
      <c r="G535" s="18">
        <v>4071</v>
      </c>
      <c r="H535" s="18">
        <v>3812</v>
      </c>
      <c r="I535" s="18">
        <v>3467</v>
      </c>
      <c r="J535" s="18">
        <v>2589</v>
      </c>
      <c r="K535" s="18">
        <v>3395</v>
      </c>
      <c r="L535" s="18">
        <v>3167</v>
      </c>
      <c r="M535" s="18">
        <v>2956</v>
      </c>
      <c r="N535" s="18">
        <v>2993</v>
      </c>
      <c r="O535" s="18">
        <v>2941</v>
      </c>
      <c r="P535" s="18">
        <v>2378</v>
      </c>
      <c r="Q535" s="18">
        <v>2019</v>
      </c>
      <c r="R535" s="18">
        <v>1777</v>
      </c>
      <c r="S535" s="18">
        <v>1817</v>
      </c>
      <c r="T535" s="18">
        <v>1705</v>
      </c>
      <c r="U535" s="18">
        <v>1703</v>
      </c>
      <c r="V535" s="18">
        <v>1787</v>
      </c>
      <c r="W535" s="18">
        <v>1842</v>
      </c>
      <c r="X535" s="18">
        <v>1757</v>
      </c>
      <c r="Y535" s="18">
        <v>1862</v>
      </c>
    </row>
    <row r="536" spans="1:25" x14ac:dyDescent="0.25">
      <c r="A536" s="10" t="s">
        <v>5</v>
      </c>
      <c r="B536" s="10" t="s">
        <v>105</v>
      </c>
      <c r="C536" s="11" t="s">
        <v>106</v>
      </c>
      <c r="D536" s="12">
        <v>42</v>
      </c>
      <c r="E536" s="10" t="s">
        <v>107</v>
      </c>
      <c r="F536" s="13">
        <v>19</v>
      </c>
      <c r="G536" s="13">
        <v>26</v>
      </c>
      <c r="H536" s="13">
        <v>46</v>
      </c>
      <c r="I536" s="13">
        <v>33</v>
      </c>
      <c r="J536" s="13">
        <v>44</v>
      </c>
      <c r="K536" s="13">
        <v>34</v>
      </c>
      <c r="L536" s="13">
        <v>14</v>
      </c>
      <c r="M536" s="13">
        <v>15</v>
      </c>
      <c r="N536" s="13">
        <v>20</v>
      </c>
      <c r="O536" s="13">
        <v>34</v>
      </c>
      <c r="P536" s="13">
        <v>59</v>
      </c>
      <c r="Q536" s="13">
        <v>55</v>
      </c>
      <c r="R536" s="13">
        <v>53</v>
      </c>
      <c r="S536" s="13">
        <v>23</v>
      </c>
      <c r="T536" s="13">
        <v>21</v>
      </c>
      <c r="U536" s="13">
        <v>42</v>
      </c>
      <c r="V536" s="13">
        <v>16</v>
      </c>
      <c r="W536" s="13">
        <v>17</v>
      </c>
      <c r="X536" s="13">
        <v>54</v>
      </c>
      <c r="Y536" s="13">
        <v>26</v>
      </c>
    </row>
    <row r="537" spans="1:25" x14ac:dyDescent="0.25">
      <c r="A537" s="10" t="s">
        <v>9</v>
      </c>
      <c r="B537" s="10" t="s">
        <v>105</v>
      </c>
      <c r="C537" s="11" t="s">
        <v>106</v>
      </c>
      <c r="D537" s="12">
        <v>42</v>
      </c>
      <c r="E537" s="10" t="s">
        <v>107</v>
      </c>
      <c r="F537" s="13">
        <v>617</v>
      </c>
      <c r="G537" s="13">
        <v>677</v>
      </c>
      <c r="H537" s="13">
        <v>905</v>
      </c>
      <c r="I537" s="13">
        <v>1077</v>
      </c>
      <c r="J537" s="13">
        <v>1149</v>
      </c>
      <c r="K537" s="13">
        <v>1399</v>
      </c>
      <c r="L537" s="13">
        <v>1286</v>
      </c>
      <c r="M537" s="13">
        <v>905</v>
      </c>
      <c r="N537" s="13">
        <v>806</v>
      </c>
      <c r="O537" s="13">
        <v>989</v>
      </c>
      <c r="P537" s="13">
        <v>1144</v>
      </c>
      <c r="Q537" s="13">
        <v>1321</v>
      </c>
      <c r="R537" s="13">
        <v>1514</v>
      </c>
      <c r="S537" s="13">
        <v>1737</v>
      </c>
      <c r="T537" s="13">
        <v>1333</v>
      </c>
      <c r="U537" s="13">
        <v>1345</v>
      </c>
      <c r="V537" s="13">
        <v>1626</v>
      </c>
      <c r="W537" s="13">
        <v>1630</v>
      </c>
      <c r="X537" s="13">
        <v>1397</v>
      </c>
      <c r="Y537" s="13">
        <v>1172</v>
      </c>
    </row>
    <row r="538" spans="1:25" x14ac:dyDescent="0.25">
      <c r="A538" s="10" t="s">
        <v>10</v>
      </c>
      <c r="B538" s="10" t="s">
        <v>105</v>
      </c>
      <c r="C538" s="11" t="s">
        <v>106</v>
      </c>
      <c r="D538" s="12">
        <v>42</v>
      </c>
      <c r="E538" s="10" t="s">
        <v>107</v>
      </c>
      <c r="F538" s="13">
        <v>66</v>
      </c>
      <c r="G538" s="13">
        <v>58</v>
      </c>
      <c r="H538" s="13">
        <v>67</v>
      </c>
      <c r="I538" s="13">
        <v>120</v>
      </c>
      <c r="J538" s="13">
        <v>155</v>
      </c>
      <c r="K538" s="13">
        <v>204</v>
      </c>
      <c r="L538" s="13">
        <v>82</v>
      </c>
      <c r="M538" s="13">
        <v>126</v>
      </c>
      <c r="N538" s="13">
        <v>124</v>
      </c>
      <c r="O538" s="13">
        <v>120</v>
      </c>
      <c r="P538" s="13">
        <v>147</v>
      </c>
      <c r="Q538" s="13">
        <v>130</v>
      </c>
      <c r="R538" s="13">
        <v>100</v>
      </c>
      <c r="S538" s="13">
        <v>105</v>
      </c>
      <c r="T538" s="13">
        <v>106</v>
      </c>
      <c r="U538" s="13">
        <v>103</v>
      </c>
      <c r="V538" s="13">
        <v>125</v>
      </c>
      <c r="W538" s="13">
        <v>140</v>
      </c>
      <c r="X538" s="13">
        <v>144</v>
      </c>
      <c r="Y538" s="13">
        <v>157</v>
      </c>
    </row>
    <row r="539" spans="1:25" x14ac:dyDescent="0.25">
      <c r="A539" s="10" t="s">
        <v>11</v>
      </c>
      <c r="B539" s="10" t="s">
        <v>105</v>
      </c>
      <c r="C539" s="11" t="s">
        <v>106</v>
      </c>
      <c r="D539" s="12">
        <v>42</v>
      </c>
      <c r="E539" s="10" t="s">
        <v>107</v>
      </c>
      <c r="F539" s="13">
        <v>21</v>
      </c>
      <c r="G539" s="13">
        <v>28</v>
      </c>
      <c r="H539" s="13">
        <v>28</v>
      </c>
      <c r="I539" s="13">
        <v>21</v>
      </c>
      <c r="J539" s="13">
        <v>17</v>
      </c>
      <c r="K539" s="13">
        <v>13</v>
      </c>
      <c r="L539" s="13">
        <v>36</v>
      </c>
      <c r="M539" s="13">
        <v>22</v>
      </c>
      <c r="N539" s="13">
        <v>28</v>
      </c>
      <c r="O539" s="13">
        <v>19</v>
      </c>
      <c r="P539" s="13">
        <v>16</v>
      </c>
      <c r="Q539" s="13">
        <v>11</v>
      </c>
      <c r="R539" s="13">
        <v>23</v>
      </c>
      <c r="S539" s="13">
        <v>11</v>
      </c>
      <c r="T539" s="13">
        <v>6</v>
      </c>
      <c r="U539" s="13">
        <v>3</v>
      </c>
      <c r="V539" s="13">
        <v>14</v>
      </c>
      <c r="W539" s="13">
        <v>15</v>
      </c>
      <c r="X539" s="13">
        <v>41</v>
      </c>
      <c r="Y539" s="13">
        <v>17</v>
      </c>
    </row>
    <row r="540" spans="1:25" x14ac:dyDescent="0.25">
      <c r="A540" s="10" t="s">
        <v>12</v>
      </c>
      <c r="B540" s="10" t="s">
        <v>105</v>
      </c>
      <c r="C540" s="11" t="s">
        <v>106</v>
      </c>
      <c r="D540" s="12">
        <v>42</v>
      </c>
      <c r="E540" s="10" t="s">
        <v>107</v>
      </c>
      <c r="F540" s="13">
        <v>1</v>
      </c>
      <c r="G540" s="13">
        <v>0</v>
      </c>
      <c r="H540" s="13">
        <v>0</v>
      </c>
      <c r="I540" s="13">
        <v>2</v>
      </c>
      <c r="J540" s="13">
        <v>1</v>
      </c>
      <c r="K540" s="13">
        <v>0</v>
      </c>
      <c r="L540" s="13">
        <v>1</v>
      </c>
      <c r="M540" s="13">
        <v>2</v>
      </c>
      <c r="N540" s="13">
        <v>0</v>
      </c>
      <c r="O540" s="13">
        <v>0</v>
      </c>
      <c r="P540" s="13">
        <v>0</v>
      </c>
      <c r="Q540" s="13">
        <v>0</v>
      </c>
      <c r="R540" s="13">
        <v>0</v>
      </c>
      <c r="S540" s="13">
        <v>0</v>
      </c>
      <c r="T540" s="13">
        <v>1</v>
      </c>
      <c r="U540" s="13">
        <v>1</v>
      </c>
      <c r="V540" s="13">
        <v>0</v>
      </c>
      <c r="W540" s="13">
        <v>0</v>
      </c>
      <c r="X540" s="13">
        <v>0</v>
      </c>
      <c r="Y540" s="13">
        <v>0</v>
      </c>
    </row>
    <row r="541" spans="1:25" x14ac:dyDescent="0.25">
      <c r="A541" s="10" t="s">
        <v>13</v>
      </c>
      <c r="B541" s="10" t="s">
        <v>105</v>
      </c>
      <c r="C541" s="11" t="s">
        <v>106</v>
      </c>
      <c r="D541" s="12">
        <v>42</v>
      </c>
      <c r="E541" s="10" t="s">
        <v>107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0</v>
      </c>
      <c r="U541" s="13">
        <v>0</v>
      </c>
      <c r="V541" s="13">
        <v>0</v>
      </c>
      <c r="W541" s="13">
        <v>0</v>
      </c>
      <c r="X541" s="13">
        <v>0</v>
      </c>
      <c r="Y541" s="13">
        <v>0</v>
      </c>
    </row>
    <row r="542" spans="1:25" x14ac:dyDescent="0.25">
      <c r="A542" s="10" t="s">
        <v>14</v>
      </c>
      <c r="B542" s="10" t="s">
        <v>105</v>
      </c>
      <c r="C542" s="11" t="s">
        <v>106</v>
      </c>
      <c r="D542" s="12">
        <v>42</v>
      </c>
      <c r="E542" s="10" t="s">
        <v>107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3">
        <v>0</v>
      </c>
      <c r="Q542" s="13">
        <v>0</v>
      </c>
      <c r="R542" s="13">
        <v>0</v>
      </c>
      <c r="S542" s="13">
        <v>0</v>
      </c>
      <c r="T542" s="13">
        <v>0</v>
      </c>
      <c r="U542" s="13">
        <v>3</v>
      </c>
      <c r="V542" s="13">
        <v>0</v>
      </c>
      <c r="W542" s="13">
        <v>0</v>
      </c>
      <c r="X542" s="13">
        <v>3</v>
      </c>
      <c r="Y542" s="13">
        <v>0</v>
      </c>
    </row>
    <row r="543" spans="1:25" x14ac:dyDescent="0.25">
      <c r="A543" s="10" t="s">
        <v>15</v>
      </c>
      <c r="B543" s="10" t="s">
        <v>105</v>
      </c>
      <c r="C543" s="11" t="s">
        <v>106</v>
      </c>
      <c r="D543" s="12">
        <v>42</v>
      </c>
      <c r="E543" s="10" t="s">
        <v>107</v>
      </c>
      <c r="F543" s="13">
        <v>42</v>
      </c>
      <c r="G543" s="13">
        <v>42</v>
      </c>
      <c r="H543" s="13">
        <v>68</v>
      </c>
      <c r="I543" s="13">
        <v>114</v>
      </c>
      <c r="J543" s="13">
        <v>112</v>
      </c>
      <c r="K543" s="13">
        <v>114</v>
      </c>
      <c r="L543" s="13">
        <v>59</v>
      </c>
      <c r="M543" s="13">
        <v>127</v>
      </c>
      <c r="N543" s="13">
        <v>74</v>
      </c>
      <c r="O543" s="13">
        <v>81</v>
      </c>
      <c r="P543" s="13">
        <v>135</v>
      </c>
      <c r="Q543" s="13">
        <v>135</v>
      </c>
      <c r="R543" s="13">
        <v>88</v>
      </c>
      <c r="S543" s="13">
        <v>88</v>
      </c>
      <c r="T543" s="13">
        <v>86</v>
      </c>
      <c r="U543" s="13">
        <v>83</v>
      </c>
      <c r="V543" s="13">
        <v>63</v>
      </c>
      <c r="W543" s="13">
        <v>79</v>
      </c>
      <c r="X543" s="13">
        <v>98</v>
      </c>
      <c r="Y543" s="13">
        <v>85</v>
      </c>
    </row>
    <row r="544" spans="1:25" x14ac:dyDescent="0.25">
      <c r="A544" s="10" t="s">
        <v>16</v>
      </c>
      <c r="B544" s="10" t="s">
        <v>105</v>
      </c>
      <c r="C544" s="11" t="s">
        <v>106</v>
      </c>
      <c r="D544" s="12">
        <v>42</v>
      </c>
      <c r="E544" s="10" t="s">
        <v>107</v>
      </c>
      <c r="F544" s="13">
        <v>62</v>
      </c>
      <c r="G544" s="13">
        <v>71</v>
      </c>
      <c r="H544" s="13">
        <v>119</v>
      </c>
      <c r="I544" s="13">
        <v>169</v>
      </c>
      <c r="J544" s="13">
        <v>186</v>
      </c>
      <c r="K544" s="13">
        <v>195</v>
      </c>
      <c r="L544" s="13">
        <v>192</v>
      </c>
      <c r="M544" s="13">
        <v>218</v>
      </c>
      <c r="N544" s="13">
        <v>150</v>
      </c>
      <c r="O544" s="13">
        <v>157</v>
      </c>
      <c r="P544" s="13">
        <v>161</v>
      </c>
      <c r="Q544" s="13">
        <v>193</v>
      </c>
      <c r="R544" s="13">
        <v>215</v>
      </c>
      <c r="S544" s="13">
        <v>195</v>
      </c>
      <c r="T544" s="13">
        <v>138</v>
      </c>
      <c r="U544" s="13">
        <v>183</v>
      </c>
      <c r="V544" s="13">
        <v>190</v>
      </c>
      <c r="W544" s="13">
        <v>214</v>
      </c>
      <c r="X544" s="13">
        <v>296</v>
      </c>
      <c r="Y544" s="13">
        <v>207</v>
      </c>
    </row>
    <row r="545" spans="1:25" x14ac:dyDescent="0.25">
      <c r="A545" s="10" t="s">
        <v>17</v>
      </c>
      <c r="B545" s="10" t="s">
        <v>105</v>
      </c>
      <c r="C545" s="11" t="s">
        <v>106</v>
      </c>
      <c r="D545" s="12">
        <v>42</v>
      </c>
      <c r="E545" s="10" t="s">
        <v>107</v>
      </c>
      <c r="F545" s="13">
        <v>25</v>
      </c>
      <c r="G545" s="13">
        <v>37</v>
      </c>
      <c r="H545" s="13">
        <v>50</v>
      </c>
      <c r="I545" s="13">
        <v>55</v>
      </c>
      <c r="J545" s="13">
        <v>34</v>
      </c>
      <c r="K545" s="13">
        <v>30</v>
      </c>
      <c r="L545" s="13">
        <v>39</v>
      </c>
      <c r="M545" s="13">
        <v>36</v>
      </c>
      <c r="N545" s="13">
        <v>7</v>
      </c>
      <c r="O545" s="13">
        <v>17</v>
      </c>
      <c r="P545" s="13">
        <v>13</v>
      </c>
      <c r="Q545" s="13">
        <v>50</v>
      </c>
      <c r="R545" s="13">
        <v>61</v>
      </c>
      <c r="S545" s="13">
        <v>77</v>
      </c>
      <c r="T545" s="13">
        <v>23</v>
      </c>
      <c r="U545" s="13">
        <v>32</v>
      </c>
      <c r="V545" s="13">
        <v>34</v>
      </c>
      <c r="W545" s="13">
        <v>24</v>
      </c>
      <c r="X545" s="13">
        <v>35</v>
      </c>
      <c r="Y545" s="13">
        <v>26</v>
      </c>
    </row>
    <row r="546" spans="1:25" x14ac:dyDescent="0.25">
      <c r="A546" s="10" t="s">
        <v>18</v>
      </c>
      <c r="B546" s="10" t="s">
        <v>105</v>
      </c>
      <c r="C546" s="11" t="s">
        <v>106</v>
      </c>
      <c r="D546" s="12">
        <v>42</v>
      </c>
      <c r="E546" s="10" t="s">
        <v>107</v>
      </c>
      <c r="F546" s="13">
        <v>25</v>
      </c>
      <c r="G546" s="13">
        <v>35</v>
      </c>
      <c r="H546" s="13">
        <v>54</v>
      </c>
      <c r="I546" s="13">
        <v>38</v>
      </c>
      <c r="J546" s="13">
        <v>59</v>
      </c>
      <c r="K546" s="13">
        <v>30</v>
      </c>
      <c r="L546" s="13">
        <v>23</v>
      </c>
      <c r="M546" s="13">
        <v>45</v>
      </c>
      <c r="N546" s="13">
        <v>42</v>
      </c>
      <c r="O546" s="13">
        <v>68</v>
      </c>
      <c r="P546" s="13">
        <v>57</v>
      </c>
      <c r="Q546" s="13">
        <v>75</v>
      </c>
      <c r="R546" s="13">
        <v>72</v>
      </c>
      <c r="S546" s="13">
        <v>67</v>
      </c>
      <c r="T546" s="13">
        <v>95</v>
      </c>
      <c r="U546" s="13">
        <v>47</v>
      </c>
      <c r="V546" s="13">
        <v>67</v>
      </c>
      <c r="W546" s="13">
        <v>67</v>
      </c>
      <c r="X546" s="13">
        <v>56</v>
      </c>
      <c r="Y546" s="13">
        <v>23</v>
      </c>
    </row>
    <row r="547" spans="1:25" x14ac:dyDescent="0.25">
      <c r="A547" s="10" t="s">
        <v>19</v>
      </c>
      <c r="B547" s="10" t="s">
        <v>105</v>
      </c>
      <c r="C547" s="11" t="s">
        <v>106</v>
      </c>
      <c r="D547" s="12">
        <v>42</v>
      </c>
      <c r="E547" s="10" t="s">
        <v>107</v>
      </c>
      <c r="F547" s="13">
        <v>33</v>
      </c>
      <c r="G547" s="13">
        <v>20</v>
      </c>
      <c r="H547" s="13">
        <v>48</v>
      </c>
      <c r="I547" s="13">
        <v>42</v>
      </c>
      <c r="J547" s="13">
        <v>59</v>
      </c>
      <c r="K547" s="13">
        <v>79</v>
      </c>
      <c r="L547" s="13">
        <v>115</v>
      </c>
      <c r="M547" s="13">
        <v>94</v>
      </c>
      <c r="N547" s="13">
        <v>76</v>
      </c>
      <c r="O547" s="13">
        <v>52</v>
      </c>
      <c r="P547" s="13">
        <v>87</v>
      </c>
      <c r="Q547" s="13">
        <v>79</v>
      </c>
      <c r="R547" s="13">
        <v>57</v>
      </c>
      <c r="S547" s="13">
        <v>72</v>
      </c>
      <c r="T547" s="13">
        <v>102</v>
      </c>
      <c r="U547" s="13">
        <v>31</v>
      </c>
      <c r="V547" s="13">
        <v>50</v>
      </c>
      <c r="W547" s="13">
        <v>54</v>
      </c>
      <c r="X547" s="13">
        <v>72</v>
      </c>
      <c r="Y547" s="13">
        <v>34</v>
      </c>
    </row>
    <row r="548" spans="1:25" x14ac:dyDescent="0.25">
      <c r="A548" s="15" t="s">
        <v>20</v>
      </c>
      <c r="B548" s="15" t="s">
        <v>105</v>
      </c>
      <c r="C548" s="16" t="s">
        <v>106</v>
      </c>
      <c r="D548" s="17">
        <v>42</v>
      </c>
      <c r="E548" s="15" t="s">
        <v>107</v>
      </c>
      <c r="F548" s="18">
        <v>911</v>
      </c>
      <c r="G548" s="18">
        <v>994</v>
      </c>
      <c r="H548" s="18">
        <v>1385</v>
      </c>
      <c r="I548" s="18">
        <v>1671</v>
      </c>
      <c r="J548" s="18">
        <v>1816</v>
      </c>
      <c r="K548" s="18">
        <v>2098</v>
      </c>
      <c r="L548" s="18">
        <v>1847</v>
      </c>
      <c r="M548" s="18">
        <v>1590</v>
      </c>
      <c r="N548" s="18">
        <v>1327</v>
      </c>
      <c r="O548" s="18">
        <v>1537</v>
      </c>
      <c r="P548" s="18">
        <v>1819</v>
      </c>
      <c r="Q548" s="18">
        <v>2049</v>
      </c>
      <c r="R548" s="18">
        <v>2183</v>
      </c>
      <c r="S548" s="18">
        <v>2375</v>
      </c>
      <c r="T548" s="18">
        <v>1911</v>
      </c>
      <c r="U548" s="20">
        <v>1873</v>
      </c>
      <c r="V548" s="18">
        <v>2185</v>
      </c>
      <c r="W548" s="18">
        <v>2240</v>
      </c>
      <c r="X548" s="18">
        <v>2196</v>
      </c>
      <c r="Y548" s="18">
        <v>1747</v>
      </c>
    </row>
    <row r="549" spans="1:25" x14ac:dyDescent="0.25">
      <c r="A549" s="10" t="s">
        <v>5</v>
      </c>
      <c r="B549" s="10" t="s">
        <v>108</v>
      </c>
      <c r="C549" s="11" t="s">
        <v>106</v>
      </c>
      <c r="D549" s="12">
        <v>43</v>
      </c>
      <c r="E549" s="10" t="s">
        <v>109</v>
      </c>
      <c r="F549" s="13">
        <v>0</v>
      </c>
      <c r="G549" s="13">
        <v>2</v>
      </c>
      <c r="H549" s="13">
        <v>0</v>
      </c>
      <c r="I549" s="13">
        <v>0</v>
      </c>
      <c r="J549" s="13">
        <v>1</v>
      </c>
      <c r="K549" s="13">
        <v>1</v>
      </c>
      <c r="L549" s="13">
        <v>0</v>
      </c>
      <c r="M549" s="13">
        <v>0</v>
      </c>
      <c r="N549" s="13">
        <v>0</v>
      </c>
      <c r="O549" s="13">
        <v>0</v>
      </c>
      <c r="P549" s="13">
        <v>1</v>
      </c>
      <c r="Q549" s="13">
        <v>2</v>
      </c>
      <c r="R549" s="13">
        <v>2</v>
      </c>
      <c r="S549" s="13">
        <v>0</v>
      </c>
      <c r="T549" s="13">
        <v>2</v>
      </c>
      <c r="U549" s="13">
        <v>1</v>
      </c>
      <c r="V549" s="13">
        <v>0</v>
      </c>
      <c r="W549" s="13">
        <v>2</v>
      </c>
      <c r="X549" s="13">
        <v>1</v>
      </c>
      <c r="Y549" s="13">
        <v>1</v>
      </c>
    </row>
    <row r="550" spans="1:25" x14ac:dyDescent="0.25">
      <c r="A550" s="10" t="s">
        <v>9</v>
      </c>
      <c r="B550" s="10" t="s">
        <v>108</v>
      </c>
      <c r="C550" s="11" t="s">
        <v>106</v>
      </c>
      <c r="D550" s="12">
        <v>43</v>
      </c>
      <c r="E550" s="10" t="s">
        <v>109</v>
      </c>
      <c r="F550" s="13">
        <v>11</v>
      </c>
      <c r="G550" s="13">
        <v>22</v>
      </c>
      <c r="H550" s="13">
        <v>18</v>
      </c>
      <c r="I550" s="13">
        <v>19</v>
      </c>
      <c r="J550" s="13">
        <v>17</v>
      </c>
      <c r="K550" s="13">
        <v>16</v>
      </c>
      <c r="L550" s="13">
        <v>20</v>
      </c>
      <c r="M550" s="13">
        <v>37</v>
      </c>
      <c r="N550" s="13">
        <v>156</v>
      </c>
      <c r="O550" s="13">
        <v>200</v>
      </c>
      <c r="P550" s="13">
        <v>192</v>
      </c>
      <c r="Q550" s="13">
        <v>165</v>
      </c>
      <c r="R550" s="13">
        <v>140</v>
      </c>
      <c r="S550" s="13">
        <v>97</v>
      </c>
      <c r="T550" s="13">
        <v>73</v>
      </c>
      <c r="U550" s="13">
        <v>74</v>
      </c>
      <c r="V550" s="13">
        <v>71</v>
      </c>
      <c r="W550" s="13">
        <v>73</v>
      </c>
      <c r="X550" s="13">
        <v>63</v>
      </c>
      <c r="Y550" s="13">
        <v>68</v>
      </c>
    </row>
    <row r="551" spans="1:25" x14ac:dyDescent="0.25">
      <c r="A551" s="10" t="s">
        <v>10</v>
      </c>
      <c r="B551" s="10" t="s">
        <v>108</v>
      </c>
      <c r="C551" s="11" t="s">
        <v>106</v>
      </c>
      <c r="D551" s="12">
        <v>43</v>
      </c>
      <c r="E551" s="10" t="s">
        <v>109</v>
      </c>
      <c r="F551" s="13">
        <v>0</v>
      </c>
      <c r="G551" s="13">
        <v>0</v>
      </c>
      <c r="H551" s="13">
        <v>0</v>
      </c>
      <c r="I551" s="13">
        <v>0</v>
      </c>
      <c r="J551" s="13">
        <v>2</v>
      </c>
      <c r="K551" s="13">
        <v>1</v>
      </c>
      <c r="L551" s="13">
        <v>1</v>
      </c>
      <c r="M551" s="13">
        <v>4</v>
      </c>
      <c r="N551" s="13">
        <v>1</v>
      </c>
      <c r="O551" s="13">
        <v>5</v>
      </c>
      <c r="P551" s="13">
        <v>11</v>
      </c>
      <c r="Q551" s="13">
        <v>7</v>
      </c>
      <c r="R551" s="13">
        <v>3</v>
      </c>
      <c r="S551" s="13">
        <v>2</v>
      </c>
      <c r="T551" s="13">
        <v>1</v>
      </c>
      <c r="U551" s="13">
        <v>3</v>
      </c>
      <c r="V551" s="13">
        <v>4</v>
      </c>
      <c r="W551" s="13">
        <v>6</v>
      </c>
      <c r="X551" s="13">
        <v>0</v>
      </c>
      <c r="Y551" s="13">
        <v>3</v>
      </c>
    </row>
    <row r="552" spans="1:25" x14ac:dyDescent="0.25">
      <c r="A552" s="10" t="s">
        <v>11</v>
      </c>
      <c r="B552" s="10" t="s">
        <v>108</v>
      </c>
      <c r="C552" s="11" t="s">
        <v>106</v>
      </c>
      <c r="D552" s="12">
        <v>43</v>
      </c>
      <c r="E552" s="10" t="s">
        <v>109</v>
      </c>
      <c r="F552" s="13">
        <v>1</v>
      </c>
      <c r="G552" s="13">
        <v>1</v>
      </c>
      <c r="H552" s="13">
        <v>3</v>
      </c>
      <c r="I552" s="13">
        <v>1</v>
      </c>
      <c r="J552" s="13">
        <v>0</v>
      </c>
      <c r="K552" s="13">
        <v>0</v>
      </c>
      <c r="L552" s="13">
        <v>0</v>
      </c>
      <c r="M552" s="13">
        <v>1</v>
      </c>
      <c r="N552" s="13">
        <v>1</v>
      </c>
      <c r="O552" s="13">
        <v>0</v>
      </c>
      <c r="P552" s="13">
        <v>0</v>
      </c>
      <c r="Q552" s="13">
        <v>1</v>
      </c>
      <c r="R552" s="13">
        <v>1</v>
      </c>
      <c r="S552" s="13">
        <v>1</v>
      </c>
      <c r="T552" s="13">
        <v>0</v>
      </c>
      <c r="U552" s="13">
        <v>0</v>
      </c>
      <c r="V552" s="13">
        <v>0</v>
      </c>
      <c r="W552" s="13">
        <v>1</v>
      </c>
      <c r="X552" s="13">
        <v>0</v>
      </c>
      <c r="Y552" s="13">
        <v>0</v>
      </c>
    </row>
    <row r="553" spans="1:25" x14ac:dyDescent="0.25">
      <c r="A553" s="10" t="s">
        <v>12</v>
      </c>
      <c r="B553" s="10" t="s">
        <v>108</v>
      </c>
      <c r="C553" s="11" t="s">
        <v>106</v>
      </c>
      <c r="D553" s="12">
        <v>43</v>
      </c>
      <c r="E553" s="10" t="s">
        <v>109</v>
      </c>
      <c r="F553" s="13">
        <v>1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13">
        <v>0</v>
      </c>
      <c r="Q553" s="13">
        <v>0</v>
      </c>
      <c r="R553" s="13">
        <v>0</v>
      </c>
      <c r="S553" s="13">
        <v>0</v>
      </c>
      <c r="T553" s="13">
        <v>0</v>
      </c>
      <c r="U553" s="13">
        <v>0</v>
      </c>
      <c r="V553" s="13">
        <v>0</v>
      </c>
      <c r="W553" s="13">
        <v>0</v>
      </c>
      <c r="X553" s="13">
        <v>0</v>
      </c>
      <c r="Y553" s="13">
        <v>0</v>
      </c>
    </row>
    <row r="554" spans="1:25" x14ac:dyDescent="0.25">
      <c r="A554" s="10" t="s">
        <v>13</v>
      </c>
      <c r="B554" s="10" t="s">
        <v>108</v>
      </c>
      <c r="C554" s="11" t="s">
        <v>106</v>
      </c>
      <c r="D554" s="12">
        <v>43</v>
      </c>
      <c r="E554" s="10" t="s">
        <v>109</v>
      </c>
      <c r="F554" s="13">
        <v>0</v>
      </c>
      <c r="G554" s="13">
        <v>0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13">
        <v>0</v>
      </c>
      <c r="O554" s="13">
        <v>0</v>
      </c>
      <c r="P554" s="13">
        <v>0</v>
      </c>
      <c r="Q554" s="13">
        <v>0</v>
      </c>
      <c r="R554" s="13">
        <v>0</v>
      </c>
      <c r="S554" s="13">
        <v>0</v>
      </c>
      <c r="T554" s="13">
        <v>0</v>
      </c>
      <c r="U554" s="13">
        <v>0</v>
      </c>
      <c r="V554" s="13">
        <v>0</v>
      </c>
      <c r="W554" s="13">
        <v>0</v>
      </c>
      <c r="X554" s="13">
        <v>0</v>
      </c>
      <c r="Y554" s="13">
        <v>0</v>
      </c>
    </row>
    <row r="555" spans="1:25" x14ac:dyDescent="0.25">
      <c r="A555" s="10" t="s">
        <v>14</v>
      </c>
      <c r="B555" s="10" t="s">
        <v>108</v>
      </c>
      <c r="C555" s="11" t="s">
        <v>106</v>
      </c>
      <c r="D555" s="12">
        <v>43</v>
      </c>
      <c r="E555" s="10" t="s">
        <v>109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3">
        <v>0</v>
      </c>
      <c r="Q555" s="13">
        <v>0</v>
      </c>
      <c r="R555" s="13">
        <v>0</v>
      </c>
      <c r="S555" s="13">
        <v>0</v>
      </c>
      <c r="T555" s="13">
        <v>0</v>
      </c>
      <c r="U555" s="13">
        <v>0</v>
      </c>
      <c r="V555" s="13">
        <v>0</v>
      </c>
      <c r="W555" s="13">
        <v>0</v>
      </c>
      <c r="X555" s="13">
        <v>0</v>
      </c>
      <c r="Y555" s="13">
        <v>0</v>
      </c>
    </row>
    <row r="556" spans="1:25" x14ac:dyDescent="0.25">
      <c r="A556" s="10" t="s">
        <v>15</v>
      </c>
      <c r="B556" s="10" t="s">
        <v>108</v>
      </c>
      <c r="C556" s="11" t="s">
        <v>106</v>
      </c>
      <c r="D556" s="12">
        <v>43</v>
      </c>
      <c r="E556" s="10" t="s">
        <v>109</v>
      </c>
      <c r="F556" s="13">
        <v>0</v>
      </c>
      <c r="G556" s="13">
        <v>0</v>
      </c>
      <c r="H556" s="13">
        <v>5</v>
      </c>
      <c r="I556" s="13">
        <v>1</v>
      </c>
      <c r="J556" s="13">
        <v>3</v>
      </c>
      <c r="K556" s="13">
        <v>3</v>
      </c>
      <c r="L556" s="13">
        <v>2</v>
      </c>
      <c r="M556" s="13">
        <v>2</v>
      </c>
      <c r="N556" s="13">
        <v>2</v>
      </c>
      <c r="O556" s="13">
        <v>11</v>
      </c>
      <c r="P556" s="13">
        <v>4</v>
      </c>
      <c r="Q556" s="13">
        <v>10</v>
      </c>
      <c r="R556" s="13">
        <v>1</v>
      </c>
      <c r="S556" s="13">
        <v>4</v>
      </c>
      <c r="T556" s="13">
        <v>9</v>
      </c>
      <c r="U556" s="13">
        <v>3</v>
      </c>
      <c r="V556" s="13">
        <v>4</v>
      </c>
      <c r="W556" s="13">
        <v>4</v>
      </c>
      <c r="X556" s="13">
        <v>11</v>
      </c>
      <c r="Y556" s="13">
        <v>3</v>
      </c>
    </row>
    <row r="557" spans="1:25" x14ac:dyDescent="0.25">
      <c r="A557" s="10" t="s">
        <v>16</v>
      </c>
      <c r="B557" s="10" t="s">
        <v>108</v>
      </c>
      <c r="C557" s="11" t="s">
        <v>106</v>
      </c>
      <c r="D557" s="12">
        <v>43</v>
      </c>
      <c r="E557" s="10" t="s">
        <v>109</v>
      </c>
      <c r="F557" s="13">
        <v>0</v>
      </c>
      <c r="G557" s="13">
        <v>1</v>
      </c>
      <c r="H557" s="13">
        <v>5</v>
      </c>
      <c r="I557" s="13">
        <v>4</v>
      </c>
      <c r="J557" s="13">
        <v>2</v>
      </c>
      <c r="K557" s="13">
        <v>3</v>
      </c>
      <c r="L557" s="13">
        <v>6</v>
      </c>
      <c r="M557" s="13">
        <v>5</v>
      </c>
      <c r="N557" s="13">
        <v>6</v>
      </c>
      <c r="O557" s="13">
        <v>18</v>
      </c>
      <c r="P557" s="13">
        <v>10</v>
      </c>
      <c r="Q557" s="13">
        <v>7</v>
      </c>
      <c r="R557" s="13">
        <v>16</v>
      </c>
      <c r="S557" s="13">
        <v>14</v>
      </c>
      <c r="T557" s="13">
        <v>7</v>
      </c>
      <c r="U557" s="13">
        <v>10</v>
      </c>
      <c r="V557" s="13">
        <v>2</v>
      </c>
      <c r="W557" s="13">
        <v>11</v>
      </c>
      <c r="X557" s="13">
        <v>8</v>
      </c>
      <c r="Y557" s="13">
        <v>10</v>
      </c>
    </row>
    <row r="558" spans="1:25" x14ac:dyDescent="0.25">
      <c r="A558" s="10" t="s">
        <v>17</v>
      </c>
      <c r="B558" s="10" t="s">
        <v>108</v>
      </c>
      <c r="C558" s="11" t="s">
        <v>106</v>
      </c>
      <c r="D558" s="12">
        <v>43</v>
      </c>
      <c r="E558" s="10" t="s">
        <v>109</v>
      </c>
      <c r="F558" s="13">
        <v>0</v>
      </c>
      <c r="G558" s="13">
        <v>0</v>
      </c>
      <c r="H558" s="13">
        <v>0</v>
      </c>
      <c r="I558" s="13">
        <v>0</v>
      </c>
      <c r="J558" s="13">
        <v>1</v>
      </c>
      <c r="K558" s="13">
        <v>3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13">
        <v>1</v>
      </c>
      <c r="R558" s="13">
        <v>2</v>
      </c>
      <c r="S558" s="13">
        <v>2</v>
      </c>
      <c r="T558" s="13">
        <v>0</v>
      </c>
      <c r="U558" s="13">
        <v>2</v>
      </c>
      <c r="V558" s="13">
        <v>0</v>
      </c>
      <c r="W558" s="13">
        <v>2</v>
      </c>
      <c r="X558" s="13">
        <v>0</v>
      </c>
      <c r="Y558" s="13">
        <v>1</v>
      </c>
    </row>
    <row r="559" spans="1:25" x14ac:dyDescent="0.25">
      <c r="A559" s="10" t="s">
        <v>18</v>
      </c>
      <c r="B559" s="10" t="s">
        <v>108</v>
      </c>
      <c r="C559" s="11" t="s">
        <v>106</v>
      </c>
      <c r="D559" s="12">
        <v>43</v>
      </c>
      <c r="E559" s="10" t="s">
        <v>109</v>
      </c>
      <c r="F559" s="13">
        <v>0</v>
      </c>
      <c r="G559" s="13">
        <v>0</v>
      </c>
      <c r="H559" s="13">
        <v>0</v>
      </c>
      <c r="I559" s="13">
        <v>2</v>
      </c>
      <c r="J559" s="13">
        <v>0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13">
        <v>1</v>
      </c>
      <c r="Q559" s="13">
        <v>1</v>
      </c>
      <c r="R559" s="13">
        <v>1</v>
      </c>
      <c r="S559" s="13">
        <v>0</v>
      </c>
      <c r="T559" s="13">
        <v>0</v>
      </c>
      <c r="U559" s="13">
        <v>0</v>
      </c>
      <c r="V559" s="13">
        <v>0</v>
      </c>
      <c r="W559" s="13">
        <v>0</v>
      </c>
      <c r="X559" s="13">
        <v>0</v>
      </c>
      <c r="Y559" s="13">
        <v>0</v>
      </c>
    </row>
    <row r="560" spans="1:25" x14ac:dyDescent="0.25">
      <c r="A560" s="10" t="s">
        <v>19</v>
      </c>
      <c r="B560" s="10" t="s">
        <v>108</v>
      </c>
      <c r="C560" s="11" t="s">
        <v>106</v>
      </c>
      <c r="D560" s="12">
        <v>43</v>
      </c>
      <c r="E560" s="10" t="s">
        <v>109</v>
      </c>
      <c r="F560" s="13">
        <v>1</v>
      </c>
      <c r="G560" s="13">
        <v>0</v>
      </c>
      <c r="H560" s="13">
        <v>0</v>
      </c>
      <c r="I560" s="13">
        <v>4</v>
      </c>
      <c r="J560" s="13">
        <v>0</v>
      </c>
      <c r="K560" s="13">
        <v>1</v>
      </c>
      <c r="L560" s="13">
        <v>2</v>
      </c>
      <c r="M560" s="13">
        <v>0</v>
      </c>
      <c r="N560" s="13">
        <v>1</v>
      </c>
      <c r="O560" s="13">
        <v>1</v>
      </c>
      <c r="P560" s="13">
        <v>4</v>
      </c>
      <c r="Q560" s="13">
        <v>2</v>
      </c>
      <c r="R560" s="13">
        <v>1</v>
      </c>
      <c r="S560" s="13">
        <v>7</v>
      </c>
      <c r="T560" s="13">
        <v>1</v>
      </c>
      <c r="U560" s="13">
        <v>0</v>
      </c>
      <c r="V560" s="13">
        <v>0</v>
      </c>
      <c r="W560" s="13">
        <v>2</v>
      </c>
      <c r="X560" s="13">
        <v>2</v>
      </c>
      <c r="Y560" s="13">
        <v>3</v>
      </c>
    </row>
    <row r="561" spans="1:25" x14ac:dyDescent="0.25">
      <c r="A561" s="15" t="s">
        <v>20</v>
      </c>
      <c r="B561" s="15" t="s">
        <v>108</v>
      </c>
      <c r="C561" s="16" t="s">
        <v>106</v>
      </c>
      <c r="D561" s="17">
        <v>43</v>
      </c>
      <c r="E561" s="15" t="s">
        <v>109</v>
      </c>
      <c r="F561" s="18">
        <v>14</v>
      </c>
      <c r="G561" s="18">
        <v>26</v>
      </c>
      <c r="H561" s="18">
        <v>31</v>
      </c>
      <c r="I561" s="18">
        <v>31</v>
      </c>
      <c r="J561" s="18">
        <v>26</v>
      </c>
      <c r="K561" s="18">
        <v>28</v>
      </c>
      <c r="L561" s="18">
        <v>31</v>
      </c>
      <c r="M561" s="18">
        <v>49</v>
      </c>
      <c r="N561" s="18">
        <v>167</v>
      </c>
      <c r="O561" s="18">
        <v>235</v>
      </c>
      <c r="P561" s="18">
        <v>223</v>
      </c>
      <c r="Q561" s="18">
        <v>196</v>
      </c>
      <c r="R561" s="18">
        <v>167</v>
      </c>
      <c r="S561" s="18">
        <v>127</v>
      </c>
      <c r="T561" s="18">
        <v>94</v>
      </c>
      <c r="U561" s="20">
        <v>93</v>
      </c>
      <c r="V561" s="18">
        <v>81</v>
      </c>
      <c r="W561" s="18">
        <v>101</v>
      </c>
      <c r="X561" s="18">
        <v>85</v>
      </c>
      <c r="Y561" s="18">
        <v>89</v>
      </c>
    </row>
    <row r="562" spans="1:25" x14ac:dyDescent="0.25">
      <c r="A562" s="10" t="s">
        <v>5</v>
      </c>
      <c r="B562" s="10" t="s">
        <v>110</v>
      </c>
      <c r="C562" s="11" t="s">
        <v>106</v>
      </c>
      <c r="D562" s="12">
        <v>44</v>
      </c>
      <c r="E562" s="10" t="s">
        <v>111</v>
      </c>
      <c r="F562" s="13">
        <v>1</v>
      </c>
      <c r="G562" s="13">
        <v>1</v>
      </c>
      <c r="H562" s="13">
        <v>5</v>
      </c>
      <c r="I562" s="13">
        <v>8</v>
      </c>
      <c r="J562" s="13">
        <v>2</v>
      </c>
      <c r="K562" s="13">
        <v>6</v>
      </c>
      <c r="L562" s="13">
        <v>2</v>
      </c>
      <c r="M562" s="13">
        <v>1</v>
      </c>
      <c r="N562" s="13">
        <v>3</v>
      </c>
      <c r="O562" s="13">
        <v>0</v>
      </c>
      <c r="P562" s="13">
        <v>0</v>
      </c>
      <c r="Q562" s="13">
        <v>2</v>
      </c>
      <c r="R562" s="13">
        <v>0</v>
      </c>
      <c r="S562" s="13">
        <v>0</v>
      </c>
      <c r="T562" s="13">
        <v>1</v>
      </c>
      <c r="U562" s="13">
        <v>5</v>
      </c>
      <c r="V562" s="13">
        <v>2</v>
      </c>
      <c r="W562" s="13">
        <v>0</v>
      </c>
      <c r="X562" s="13">
        <v>7</v>
      </c>
      <c r="Y562" s="13">
        <v>0</v>
      </c>
    </row>
    <row r="563" spans="1:25" x14ac:dyDescent="0.25">
      <c r="A563" s="10" t="s">
        <v>9</v>
      </c>
      <c r="B563" s="10" t="s">
        <v>110</v>
      </c>
      <c r="C563" s="11" t="s">
        <v>106</v>
      </c>
      <c r="D563" s="12">
        <v>44</v>
      </c>
      <c r="E563" s="10" t="s">
        <v>111</v>
      </c>
      <c r="F563" s="13">
        <v>99</v>
      </c>
      <c r="G563" s="13">
        <v>102</v>
      </c>
      <c r="H563" s="13">
        <v>86</v>
      </c>
      <c r="I563" s="13">
        <v>82</v>
      </c>
      <c r="J563" s="13">
        <v>52</v>
      </c>
      <c r="K563" s="13">
        <v>77</v>
      </c>
      <c r="L563" s="13">
        <v>53</v>
      </c>
      <c r="M563" s="13">
        <v>49</v>
      </c>
      <c r="N563" s="13">
        <v>64</v>
      </c>
      <c r="O563" s="13">
        <v>77</v>
      </c>
      <c r="P563" s="13">
        <v>48</v>
      </c>
      <c r="Q563" s="13">
        <v>56</v>
      </c>
      <c r="R563" s="13">
        <v>148</v>
      </c>
      <c r="S563" s="13">
        <v>217</v>
      </c>
      <c r="T563" s="13">
        <v>159</v>
      </c>
      <c r="U563" s="13">
        <v>195</v>
      </c>
      <c r="V563" s="13">
        <v>216</v>
      </c>
      <c r="W563" s="13">
        <v>186</v>
      </c>
      <c r="X563" s="13">
        <v>73</v>
      </c>
      <c r="Y563" s="13">
        <v>117</v>
      </c>
    </row>
    <row r="564" spans="1:25" x14ac:dyDescent="0.25">
      <c r="A564" s="10" t="s">
        <v>10</v>
      </c>
      <c r="B564" s="10" t="s">
        <v>110</v>
      </c>
      <c r="C564" s="11" t="s">
        <v>106</v>
      </c>
      <c r="D564" s="12">
        <v>44</v>
      </c>
      <c r="E564" s="10" t="s">
        <v>111</v>
      </c>
      <c r="F564" s="13"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v>1</v>
      </c>
      <c r="S564" s="13">
        <v>0</v>
      </c>
      <c r="T564" s="13">
        <v>1</v>
      </c>
      <c r="U564" s="13">
        <v>0</v>
      </c>
      <c r="V564" s="13">
        <v>0</v>
      </c>
      <c r="W564" s="13">
        <v>2</v>
      </c>
      <c r="X564" s="13">
        <v>2</v>
      </c>
      <c r="Y564" s="13">
        <v>0</v>
      </c>
    </row>
    <row r="565" spans="1:25" x14ac:dyDescent="0.25">
      <c r="A565" s="10" t="s">
        <v>11</v>
      </c>
      <c r="B565" s="10" t="s">
        <v>110</v>
      </c>
      <c r="C565" s="11" t="s">
        <v>106</v>
      </c>
      <c r="D565" s="12">
        <v>44</v>
      </c>
      <c r="E565" s="10" t="s">
        <v>111</v>
      </c>
      <c r="F565" s="13">
        <v>0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0</v>
      </c>
      <c r="U565" s="13">
        <v>0</v>
      </c>
      <c r="V565" s="13">
        <v>0</v>
      </c>
      <c r="W565" s="13">
        <v>0</v>
      </c>
      <c r="X565" s="13">
        <v>0</v>
      </c>
      <c r="Y565" s="13">
        <v>0</v>
      </c>
    </row>
    <row r="566" spans="1:25" x14ac:dyDescent="0.25">
      <c r="A566" s="10" t="s">
        <v>12</v>
      </c>
      <c r="B566" s="10" t="s">
        <v>110</v>
      </c>
      <c r="C566" s="11" t="s">
        <v>106</v>
      </c>
      <c r="D566" s="12">
        <v>44</v>
      </c>
      <c r="E566" s="10" t="s">
        <v>111</v>
      </c>
      <c r="F566" s="13"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>
        <v>0</v>
      </c>
    </row>
    <row r="567" spans="1:25" x14ac:dyDescent="0.25">
      <c r="A567" s="10" t="s">
        <v>13</v>
      </c>
      <c r="B567" s="10" t="s">
        <v>110</v>
      </c>
      <c r="C567" s="11" t="s">
        <v>106</v>
      </c>
      <c r="D567" s="12">
        <v>44</v>
      </c>
      <c r="E567" s="10" t="s">
        <v>111</v>
      </c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13">
        <v>0</v>
      </c>
      <c r="O567" s="13">
        <v>0</v>
      </c>
      <c r="P567" s="13">
        <v>0</v>
      </c>
      <c r="Q567" s="13">
        <v>0</v>
      </c>
      <c r="R567" s="13">
        <v>0</v>
      </c>
      <c r="S567" s="13">
        <v>0</v>
      </c>
      <c r="T567" s="13">
        <v>0</v>
      </c>
      <c r="U567" s="13">
        <v>0</v>
      </c>
      <c r="V567" s="13">
        <v>0</v>
      </c>
      <c r="W567" s="13">
        <v>0</v>
      </c>
      <c r="X567" s="13">
        <v>0</v>
      </c>
      <c r="Y567" s="13">
        <v>0</v>
      </c>
    </row>
    <row r="568" spans="1:25" x14ac:dyDescent="0.25">
      <c r="A568" s="10" t="s">
        <v>14</v>
      </c>
      <c r="B568" s="10" t="s">
        <v>110</v>
      </c>
      <c r="C568" s="11" t="s">
        <v>106</v>
      </c>
      <c r="D568" s="12">
        <v>44</v>
      </c>
      <c r="E568" s="10" t="s">
        <v>111</v>
      </c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3">
        <v>0</v>
      </c>
      <c r="Q568" s="13">
        <v>0</v>
      </c>
      <c r="R568" s="13">
        <v>0</v>
      </c>
      <c r="S568" s="13">
        <v>0</v>
      </c>
      <c r="T568" s="13">
        <v>0</v>
      </c>
      <c r="U568" s="13">
        <v>0</v>
      </c>
      <c r="V568" s="13">
        <v>0</v>
      </c>
      <c r="W568" s="13">
        <v>0</v>
      </c>
      <c r="X568" s="13">
        <v>0</v>
      </c>
      <c r="Y568" s="13">
        <v>0</v>
      </c>
    </row>
    <row r="569" spans="1:25" x14ac:dyDescent="0.25">
      <c r="A569" s="10" t="s">
        <v>15</v>
      </c>
      <c r="B569" s="10" t="s">
        <v>110</v>
      </c>
      <c r="C569" s="11" t="s">
        <v>106</v>
      </c>
      <c r="D569" s="12">
        <v>44</v>
      </c>
      <c r="E569" s="10" t="s">
        <v>111</v>
      </c>
      <c r="F569" s="13">
        <v>1</v>
      </c>
      <c r="G569" s="13">
        <v>0</v>
      </c>
      <c r="H569" s="13">
        <v>2</v>
      </c>
      <c r="I569" s="13">
        <v>0</v>
      </c>
      <c r="J569" s="13">
        <v>0</v>
      </c>
      <c r="K569" s="13">
        <v>0</v>
      </c>
      <c r="L569" s="13">
        <v>1</v>
      </c>
      <c r="M569" s="13">
        <v>1</v>
      </c>
      <c r="N569" s="13">
        <v>0</v>
      </c>
      <c r="O569" s="13">
        <v>1</v>
      </c>
      <c r="P569" s="13">
        <v>0</v>
      </c>
      <c r="Q569" s="13">
        <v>0</v>
      </c>
      <c r="R569" s="13">
        <v>1</v>
      </c>
      <c r="S569" s="13">
        <v>0</v>
      </c>
      <c r="T569" s="19">
        <v>0</v>
      </c>
      <c r="U569" s="13">
        <v>0</v>
      </c>
      <c r="V569" s="13">
        <v>0</v>
      </c>
      <c r="W569" s="13">
        <v>1</v>
      </c>
      <c r="X569" s="13">
        <v>0</v>
      </c>
      <c r="Y569" s="13">
        <v>0</v>
      </c>
    </row>
    <row r="570" spans="1:25" x14ac:dyDescent="0.25">
      <c r="A570" s="10" t="s">
        <v>16</v>
      </c>
      <c r="B570" s="10" t="s">
        <v>110</v>
      </c>
      <c r="C570" s="11" t="s">
        <v>106</v>
      </c>
      <c r="D570" s="12">
        <v>44</v>
      </c>
      <c r="E570" s="10" t="s">
        <v>111</v>
      </c>
      <c r="F570" s="13">
        <v>16</v>
      </c>
      <c r="G570" s="13">
        <v>17</v>
      </c>
      <c r="H570" s="13">
        <v>53</v>
      </c>
      <c r="I570" s="13">
        <v>75</v>
      </c>
      <c r="J570" s="13">
        <v>41</v>
      </c>
      <c r="K570" s="13">
        <v>9</v>
      </c>
      <c r="L570" s="13">
        <v>48</v>
      </c>
      <c r="M570" s="13">
        <v>53</v>
      </c>
      <c r="N570" s="13">
        <v>34</v>
      </c>
      <c r="O570" s="13">
        <v>17</v>
      </c>
      <c r="P570" s="13">
        <v>35</v>
      </c>
      <c r="Q570" s="13">
        <v>34</v>
      </c>
      <c r="R570" s="13">
        <v>26</v>
      </c>
      <c r="S570" s="13">
        <v>16</v>
      </c>
      <c r="T570" s="19">
        <v>29</v>
      </c>
      <c r="U570" s="13">
        <v>24</v>
      </c>
      <c r="V570" s="13">
        <v>49</v>
      </c>
      <c r="W570" s="13">
        <v>35</v>
      </c>
      <c r="X570" s="13">
        <v>66</v>
      </c>
      <c r="Y570" s="13">
        <v>48</v>
      </c>
    </row>
    <row r="571" spans="1:25" x14ac:dyDescent="0.25">
      <c r="A571" s="10" t="s">
        <v>17</v>
      </c>
      <c r="B571" s="10" t="s">
        <v>110</v>
      </c>
      <c r="C571" s="11" t="s">
        <v>106</v>
      </c>
      <c r="D571" s="12">
        <v>44</v>
      </c>
      <c r="E571" s="10" t="s">
        <v>111</v>
      </c>
      <c r="F571" s="13">
        <v>0</v>
      </c>
      <c r="G571" s="13">
        <v>0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v>0</v>
      </c>
      <c r="S571" s="13">
        <v>0</v>
      </c>
      <c r="T571" s="19">
        <v>0</v>
      </c>
      <c r="U571" s="13">
        <v>0</v>
      </c>
      <c r="V571" s="13">
        <v>0</v>
      </c>
      <c r="W571" s="13">
        <v>0</v>
      </c>
      <c r="X571" s="13">
        <v>0</v>
      </c>
      <c r="Y571" s="13">
        <v>0</v>
      </c>
    </row>
    <row r="572" spans="1:25" x14ac:dyDescent="0.25">
      <c r="A572" s="10" t="s">
        <v>18</v>
      </c>
      <c r="B572" s="10" t="s">
        <v>110</v>
      </c>
      <c r="C572" s="11" t="s">
        <v>106</v>
      </c>
      <c r="D572" s="12">
        <v>44</v>
      </c>
      <c r="E572" s="10" t="s">
        <v>111</v>
      </c>
      <c r="F572" s="13">
        <v>0</v>
      </c>
      <c r="G572" s="13">
        <v>0</v>
      </c>
      <c r="H572" s="13">
        <v>3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13">
        <v>0</v>
      </c>
      <c r="O572" s="13">
        <v>0</v>
      </c>
      <c r="P572" s="13">
        <v>0</v>
      </c>
      <c r="Q572" s="13">
        <v>0</v>
      </c>
      <c r="R572" s="13">
        <v>0</v>
      </c>
      <c r="S572" s="13">
        <v>0</v>
      </c>
      <c r="T572" s="19">
        <v>0</v>
      </c>
      <c r="U572" s="13">
        <v>0</v>
      </c>
      <c r="V572" s="13">
        <v>0</v>
      </c>
      <c r="W572" s="13">
        <v>1</v>
      </c>
      <c r="X572" s="13">
        <v>1</v>
      </c>
      <c r="Y572" s="13">
        <v>0</v>
      </c>
    </row>
    <row r="573" spans="1:25" x14ac:dyDescent="0.25">
      <c r="A573" s="10" t="s">
        <v>19</v>
      </c>
      <c r="B573" s="10" t="s">
        <v>110</v>
      </c>
      <c r="C573" s="11" t="s">
        <v>106</v>
      </c>
      <c r="D573" s="12">
        <v>44</v>
      </c>
      <c r="E573" s="10" t="s">
        <v>111</v>
      </c>
      <c r="F573" s="13">
        <v>0</v>
      </c>
      <c r="G573" s="13">
        <v>1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v>0</v>
      </c>
      <c r="T573" s="13">
        <v>0</v>
      </c>
      <c r="U573" s="13">
        <v>0</v>
      </c>
      <c r="V573" s="13">
        <v>0</v>
      </c>
      <c r="W573" s="13">
        <v>0</v>
      </c>
      <c r="X573" s="13">
        <v>0</v>
      </c>
      <c r="Y573" s="13">
        <v>0</v>
      </c>
    </row>
    <row r="574" spans="1:25" x14ac:dyDescent="0.25">
      <c r="A574" s="15" t="s">
        <v>20</v>
      </c>
      <c r="B574" s="15" t="s">
        <v>110</v>
      </c>
      <c r="C574" s="16" t="s">
        <v>106</v>
      </c>
      <c r="D574" s="17">
        <v>44</v>
      </c>
      <c r="E574" s="15" t="s">
        <v>111</v>
      </c>
      <c r="F574" s="18">
        <v>117</v>
      </c>
      <c r="G574" s="18">
        <v>121</v>
      </c>
      <c r="H574" s="18">
        <v>149</v>
      </c>
      <c r="I574" s="18">
        <v>165</v>
      </c>
      <c r="J574" s="18">
        <v>95</v>
      </c>
      <c r="K574" s="18">
        <v>92</v>
      </c>
      <c r="L574" s="18">
        <v>104</v>
      </c>
      <c r="M574" s="18">
        <v>104</v>
      </c>
      <c r="N574" s="18">
        <v>101</v>
      </c>
      <c r="O574" s="18">
        <v>95</v>
      </c>
      <c r="P574" s="18">
        <v>83</v>
      </c>
      <c r="Q574" s="18">
        <v>92</v>
      </c>
      <c r="R574" s="18">
        <v>176</v>
      </c>
      <c r="S574" s="18">
        <v>233</v>
      </c>
      <c r="T574" s="20">
        <v>190</v>
      </c>
      <c r="U574" s="20">
        <v>224</v>
      </c>
      <c r="V574" s="18">
        <v>267</v>
      </c>
      <c r="W574" s="18">
        <v>225</v>
      </c>
      <c r="X574" s="18">
        <v>149</v>
      </c>
      <c r="Y574" s="18">
        <v>165</v>
      </c>
    </row>
    <row r="575" spans="1:25" x14ac:dyDescent="0.25">
      <c r="A575" s="10" t="s">
        <v>5</v>
      </c>
      <c r="B575" s="10" t="s">
        <v>112</v>
      </c>
      <c r="C575" s="11" t="s">
        <v>106</v>
      </c>
      <c r="D575" s="12">
        <v>45</v>
      </c>
      <c r="E575" s="10" t="s">
        <v>113</v>
      </c>
      <c r="F575" s="13">
        <v>1</v>
      </c>
      <c r="G575" s="13">
        <v>2</v>
      </c>
      <c r="H575" s="13">
        <v>2</v>
      </c>
      <c r="I575" s="13">
        <v>2</v>
      </c>
      <c r="J575" s="13">
        <v>3</v>
      </c>
      <c r="K575" s="13">
        <v>3</v>
      </c>
      <c r="L575" s="13">
        <v>0</v>
      </c>
      <c r="M575" s="13">
        <v>0</v>
      </c>
      <c r="N575" s="13">
        <v>0</v>
      </c>
      <c r="O575" s="13">
        <v>1</v>
      </c>
      <c r="P575" s="13">
        <v>1</v>
      </c>
      <c r="Q575" s="13">
        <v>4</v>
      </c>
      <c r="R575" s="13">
        <v>0</v>
      </c>
      <c r="S575" s="13">
        <v>0</v>
      </c>
      <c r="T575" s="13">
        <v>2</v>
      </c>
      <c r="U575" s="13">
        <v>4</v>
      </c>
      <c r="V575" s="13">
        <v>1</v>
      </c>
      <c r="W575" s="13">
        <v>0</v>
      </c>
      <c r="X575" s="13">
        <v>6</v>
      </c>
      <c r="Y575" s="13">
        <v>6</v>
      </c>
    </row>
    <row r="576" spans="1:25" x14ac:dyDescent="0.25">
      <c r="A576" s="10" t="s">
        <v>9</v>
      </c>
      <c r="B576" s="10" t="s">
        <v>112</v>
      </c>
      <c r="C576" s="11" t="s">
        <v>106</v>
      </c>
      <c r="D576" s="12">
        <v>45</v>
      </c>
      <c r="E576" s="10" t="s">
        <v>113</v>
      </c>
      <c r="F576" s="13">
        <v>43</v>
      </c>
      <c r="G576" s="13">
        <v>47</v>
      </c>
      <c r="H576" s="13">
        <v>73</v>
      </c>
      <c r="I576" s="13">
        <v>55</v>
      </c>
      <c r="J576" s="13">
        <v>53</v>
      </c>
      <c r="K576" s="13">
        <v>49</v>
      </c>
      <c r="L576" s="13">
        <v>68</v>
      </c>
      <c r="M576" s="13">
        <v>70</v>
      </c>
      <c r="N576" s="13">
        <v>47</v>
      </c>
      <c r="O576" s="13">
        <v>64</v>
      </c>
      <c r="P576" s="13">
        <v>87</v>
      </c>
      <c r="Q576" s="13">
        <v>107</v>
      </c>
      <c r="R576" s="13">
        <v>180</v>
      </c>
      <c r="S576" s="13">
        <v>201</v>
      </c>
      <c r="T576" s="13">
        <v>133</v>
      </c>
      <c r="U576" s="13">
        <v>120</v>
      </c>
      <c r="V576" s="13">
        <v>149</v>
      </c>
      <c r="W576" s="13">
        <v>122</v>
      </c>
      <c r="X576" s="13">
        <v>159</v>
      </c>
      <c r="Y576" s="13">
        <v>133</v>
      </c>
    </row>
    <row r="577" spans="1:25" x14ac:dyDescent="0.25">
      <c r="A577" s="10" t="s">
        <v>10</v>
      </c>
      <c r="B577" s="10" t="s">
        <v>112</v>
      </c>
      <c r="C577" s="11" t="s">
        <v>106</v>
      </c>
      <c r="D577" s="12">
        <v>45</v>
      </c>
      <c r="E577" s="10" t="s">
        <v>113</v>
      </c>
      <c r="F577" s="13">
        <v>7</v>
      </c>
      <c r="G577" s="13">
        <v>5</v>
      </c>
      <c r="H577" s="13">
        <v>8</v>
      </c>
      <c r="I577" s="13">
        <v>5</v>
      </c>
      <c r="J577" s="13">
        <v>14</v>
      </c>
      <c r="K577" s="13">
        <v>11</v>
      </c>
      <c r="L577" s="13">
        <v>3</v>
      </c>
      <c r="M577" s="13">
        <v>9</v>
      </c>
      <c r="N577" s="13">
        <v>8</v>
      </c>
      <c r="O577" s="13">
        <v>9</v>
      </c>
      <c r="P577" s="13">
        <v>14</v>
      </c>
      <c r="Q577" s="13">
        <v>10</v>
      </c>
      <c r="R577" s="13">
        <v>16</v>
      </c>
      <c r="S577" s="13">
        <v>15</v>
      </c>
      <c r="T577" s="13">
        <v>7</v>
      </c>
      <c r="U577" s="13">
        <v>7</v>
      </c>
      <c r="V577" s="13">
        <v>4</v>
      </c>
      <c r="W577" s="13">
        <v>11</v>
      </c>
      <c r="X577" s="13">
        <v>9</v>
      </c>
      <c r="Y577" s="13">
        <v>18</v>
      </c>
    </row>
    <row r="578" spans="1:25" x14ac:dyDescent="0.25">
      <c r="A578" s="10" t="s">
        <v>11</v>
      </c>
      <c r="B578" s="10" t="s">
        <v>112</v>
      </c>
      <c r="C578" s="11" t="s">
        <v>106</v>
      </c>
      <c r="D578" s="12">
        <v>45</v>
      </c>
      <c r="E578" s="10" t="s">
        <v>113</v>
      </c>
      <c r="F578" s="13">
        <v>1</v>
      </c>
      <c r="G578" s="13">
        <v>0</v>
      </c>
      <c r="H578" s="13">
        <v>6</v>
      </c>
      <c r="I578" s="13">
        <v>1</v>
      </c>
      <c r="J578" s="13">
        <v>0</v>
      </c>
      <c r="K578" s="13">
        <v>1</v>
      </c>
      <c r="L578" s="13">
        <v>1</v>
      </c>
      <c r="M578" s="13">
        <v>1</v>
      </c>
      <c r="N578" s="13">
        <v>2</v>
      </c>
      <c r="O578" s="13">
        <v>0</v>
      </c>
      <c r="P578" s="13">
        <v>0</v>
      </c>
      <c r="Q578" s="13">
        <v>0</v>
      </c>
      <c r="R578" s="13">
        <v>3</v>
      </c>
      <c r="S578" s="13">
        <v>1</v>
      </c>
      <c r="T578" s="13">
        <v>1</v>
      </c>
      <c r="U578" s="13">
        <v>0</v>
      </c>
      <c r="V578" s="13">
        <v>5</v>
      </c>
      <c r="W578" s="13">
        <v>0</v>
      </c>
      <c r="X578" s="13">
        <v>13</v>
      </c>
      <c r="Y578" s="13">
        <v>2</v>
      </c>
    </row>
    <row r="579" spans="1:25" x14ac:dyDescent="0.25">
      <c r="A579" s="10" t="s">
        <v>12</v>
      </c>
      <c r="B579" s="10" t="s">
        <v>112</v>
      </c>
      <c r="C579" s="11" t="s">
        <v>106</v>
      </c>
      <c r="D579" s="12">
        <v>45</v>
      </c>
      <c r="E579" s="10" t="s">
        <v>113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0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v>0</v>
      </c>
      <c r="T579" s="13">
        <v>0</v>
      </c>
      <c r="U579" s="13">
        <v>0</v>
      </c>
      <c r="V579" s="13">
        <v>0</v>
      </c>
      <c r="W579" s="13">
        <v>0</v>
      </c>
      <c r="X579" s="13">
        <v>0</v>
      </c>
      <c r="Y579" s="13">
        <v>0</v>
      </c>
    </row>
    <row r="580" spans="1:25" x14ac:dyDescent="0.25">
      <c r="A580" s="10" t="s">
        <v>13</v>
      </c>
      <c r="B580" s="10" t="s">
        <v>112</v>
      </c>
      <c r="C580" s="11" t="s">
        <v>106</v>
      </c>
      <c r="D580" s="12">
        <v>45</v>
      </c>
      <c r="E580" s="10" t="s">
        <v>113</v>
      </c>
      <c r="F580" s="13">
        <v>0</v>
      </c>
      <c r="G580" s="13">
        <v>0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13">
        <v>0</v>
      </c>
      <c r="O580" s="13">
        <v>0</v>
      </c>
      <c r="P580" s="13">
        <v>0</v>
      </c>
      <c r="Q580" s="13">
        <v>0</v>
      </c>
      <c r="R580" s="13">
        <v>0</v>
      </c>
      <c r="S580" s="13">
        <v>0</v>
      </c>
      <c r="T580" s="13">
        <v>0</v>
      </c>
      <c r="U580" s="13">
        <v>0</v>
      </c>
      <c r="V580" s="13">
        <v>0</v>
      </c>
      <c r="W580" s="13">
        <v>0</v>
      </c>
      <c r="X580" s="13">
        <v>0</v>
      </c>
      <c r="Y580" s="13">
        <v>0</v>
      </c>
    </row>
    <row r="581" spans="1:25" x14ac:dyDescent="0.25">
      <c r="A581" s="10" t="s">
        <v>14</v>
      </c>
      <c r="B581" s="10" t="s">
        <v>112</v>
      </c>
      <c r="C581" s="11" t="s">
        <v>106</v>
      </c>
      <c r="D581" s="12">
        <v>45</v>
      </c>
      <c r="E581" s="10" t="s">
        <v>113</v>
      </c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3">
        <v>0</v>
      </c>
      <c r="Q581" s="13">
        <v>0</v>
      </c>
      <c r="R581" s="13">
        <v>0</v>
      </c>
      <c r="S581" s="13">
        <v>0</v>
      </c>
      <c r="T581" s="13">
        <v>0</v>
      </c>
      <c r="U581" s="13">
        <v>0</v>
      </c>
      <c r="V581" s="13">
        <v>0</v>
      </c>
      <c r="W581" s="13">
        <v>0</v>
      </c>
      <c r="X581" s="13">
        <v>1</v>
      </c>
      <c r="Y581" s="13">
        <v>0</v>
      </c>
    </row>
    <row r="582" spans="1:25" x14ac:dyDescent="0.25">
      <c r="A582" s="10" t="s">
        <v>15</v>
      </c>
      <c r="B582" s="10" t="s">
        <v>112</v>
      </c>
      <c r="C582" s="11" t="s">
        <v>106</v>
      </c>
      <c r="D582" s="12">
        <v>45</v>
      </c>
      <c r="E582" s="10" t="s">
        <v>113</v>
      </c>
      <c r="F582" s="13">
        <v>1</v>
      </c>
      <c r="G582" s="13">
        <v>5</v>
      </c>
      <c r="H582" s="13">
        <v>6</v>
      </c>
      <c r="I582" s="13">
        <v>11</v>
      </c>
      <c r="J582" s="13">
        <v>7</v>
      </c>
      <c r="K582" s="13">
        <v>8</v>
      </c>
      <c r="L582" s="13">
        <v>2</v>
      </c>
      <c r="M582" s="13">
        <v>5</v>
      </c>
      <c r="N582" s="13">
        <v>9</v>
      </c>
      <c r="O582" s="13">
        <v>4</v>
      </c>
      <c r="P582" s="13">
        <v>1</v>
      </c>
      <c r="Q582" s="13">
        <v>4</v>
      </c>
      <c r="R582" s="13">
        <v>15</v>
      </c>
      <c r="S582" s="13">
        <v>7</v>
      </c>
      <c r="T582" s="19">
        <v>5</v>
      </c>
      <c r="U582" s="13">
        <v>1</v>
      </c>
      <c r="V582" s="13">
        <v>5</v>
      </c>
      <c r="W582" s="13">
        <v>4</v>
      </c>
      <c r="X582" s="13">
        <v>2</v>
      </c>
      <c r="Y582" s="13">
        <v>5</v>
      </c>
    </row>
    <row r="583" spans="1:25" x14ac:dyDescent="0.25">
      <c r="A583" s="10" t="s">
        <v>16</v>
      </c>
      <c r="B583" s="10" t="s">
        <v>112</v>
      </c>
      <c r="C583" s="11" t="s">
        <v>106</v>
      </c>
      <c r="D583" s="12">
        <v>45</v>
      </c>
      <c r="E583" s="10" t="s">
        <v>113</v>
      </c>
      <c r="F583" s="13">
        <v>3</v>
      </c>
      <c r="G583" s="13">
        <v>0</v>
      </c>
      <c r="H583" s="13">
        <v>3</v>
      </c>
      <c r="I583" s="13">
        <v>9</v>
      </c>
      <c r="J583" s="13">
        <v>20</v>
      </c>
      <c r="K583" s="13">
        <v>16</v>
      </c>
      <c r="L583" s="13">
        <v>12</v>
      </c>
      <c r="M583" s="13">
        <v>12</v>
      </c>
      <c r="N583" s="13">
        <v>7</v>
      </c>
      <c r="O583" s="13">
        <v>9</v>
      </c>
      <c r="P583" s="13">
        <v>5</v>
      </c>
      <c r="Q583" s="13">
        <v>19</v>
      </c>
      <c r="R583" s="13">
        <v>26</v>
      </c>
      <c r="S583" s="13">
        <v>18</v>
      </c>
      <c r="T583" s="19">
        <v>3</v>
      </c>
      <c r="U583" s="13">
        <v>19</v>
      </c>
      <c r="V583" s="13">
        <v>7</v>
      </c>
      <c r="W583" s="13">
        <v>11</v>
      </c>
      <c r="X583" s="13">
        <v>28</v>
      </c>
      <c r="Y583" s="13">
        <v>15</v>
      </c>
    </row>
    <row r="584" spans="1:25" x14ac:dyDescent="0.25">
      <c r="A584" s="10" t="s">
        <v>17</v>
      </c>
      <c r="B584" s="10" t="s">
        <v>112</v>
      </c>
      <c r="C584" s="11" t="s">
        <v>106</v>
      </c>
      <c r="D584" s="12">
        <v>45</v>
      </c>
      <c r="E584" s="10" t="s">
        <v>113</v>
      </c>
      <c r="F584" s="13">
        <v>5</v>
      </c>
      <c r="G584" s="13">
        <v>4</v>
      </c>
      <c r="H584" s="13">
        <v>13</v>
      </c>
      <c r="I584" s="13">
        <v>6</v>
      </c>
      <c r="J584" s="13">
        <v>11</v>
      </c>
      <c r="K584" s="13">
        <v>6</v>
      </c>
      <c r="L584" s="13">
        <v>15</v>
      </c>
      <c r="M584" s="13">
        <v>6</v>
      </c>
      <c r="N584" s="13">
        <v>0</v>
      </c>
      <c r="O584" s="13">
        <v>6</v>
      </c>
      <c r="P584" s="13">
        <v>3</v>
      </c>
      <c r="Q584" s="13">
        <v>5</v>
      </c>
      <c r="R584" s="13">
        <v>14</v>
      </c>
      <c r="S584" s="13">
        <v>27</v>
      </c>
      <c r="T584" s="19">
        <v>0</v>
      </c>
      <c r="U584" s="13">
        <v>9</v>
      </c>
      <c r="V584" s="13">
        <v>7</v>
      </c>
      <c r="W584" s="13">
        <v>1</v>
      </c>
      <c r="X584" s="13">
        <v>7</v>
      </c>
      <c r="Y584" s="13">
        <v>3</v>
      </c>
    </row>
    <row r="585" spans="1:25" x14ac:dyDescent="0.25">
      <c r="A585" s="10" t="s">
        <v>18</v>
      </c>
      <c r="B585" s="10" t="s">
        <v>112</v>
      </c>
      <c r="C585" s="11" t="s">
        <v>106</v>
      </c>
      <c r="D585" s="12">
        <v>45</v>
      </c>
      <c r="E585" s="10" t="s">
        <v>113</v>
      </c>
      <c r="F585" s="13">
        <v>2</v>
      </c>
      <c r="G585" s="13">
        <v>7</v>
      </c>
      <c r="H585" s="13">
        <v>2</v>
      </c>
      <c r="I585" s="13">
        <v>8</v>
      </c>
      <c r="J585" s="13">
        <v>5</v>
      </c>
      <c r="K585" s="13">
        <v>3</v>
      </c>
      <c r="L585" s="13">
        <v>1</v>
      </c>
      <c r="M585" s="13">
        <v>4</v>
      </c>
      <c r="N585" s="13">
        <v>9</v>
      </c>
      <c r="O585" s="13">
        <v>3</v>
      </c>
      <c r="P585" s="13">
        <v>4</v>
      </c>
      <c r="Q585" s="13">
        <v>3</v>
      </c>
      <c r="R585" s="13">
        <v>7</v>
      </c>
      <c r="S585" s="13">
        <v>1</v>
      </c>
      <c r="T585" s="13">
        <v>9</v>
      </c>
      <c r="U585" s="13">
        <v>4</v>
      </c>
      <c r="V585" s="13">
        <v>9</v>
      </c>
      <c r="W585" s="13">
        <v>6</v>
      </c>
      <c r="X585" s="13">
        <v>10</v>
      </c>
      <c r="Y585" s="13">
        <v>8</v>
      </c>
    </row>
    <row r="586" spans="1:25" x14ac:dyDescent="0.25">
      <c r="A586" s="10" t="s">
        <v>19</v>
      </c>
      <c r="B586" s="10" t="s">
        <v>112</v>
      </c>
      <c r="C586" s="11" t="s">
        <v>106</v>
      </c>
      <c r="D586" s="12">
        <v>45</v>
      </c>
      <c r="E586" s="10" t="s">
        <v>113</v>
      </c>
      <c r="F586" s="13">
        <v>0</v>
      </c>
      <c r="G586" s="13">
        <v>0</v>
      </c>
      <c r="H586" s="13">
        <v>4</v>
      </c>
      <c r="I586" s="13">
        <v>7</v>
      </c>
      <c r="J586" s="13">
        <v>1</v>
      </c>
      <c r="K586" s="13">
        <v>2</v>
      </c>
      <c r="L586" s="13">
        <v>2</v>
      </c>
      <c r="M586" s="13">
        <v>3</v>
      </c>
      <c r="N586" s="13">
        <v>7</v>
      </c>
      <c r="O586" s="13">
        <v>3</v>
      </c>
      <c r="P586" s="13">
        <v>7</v>
      </c>
      <c r="Q586" s="13">
        <v>5</v>
      </c>
      <c r="R586" s="13">
        <v>1</v>
      </c>
      <c r="S586" s="13">
        <v>6</v>
      </c>
      <c r="T586" s="13">
        <v>10</v>
      </c>
      <c r="U586" s="13">
        <v>0</v>
      </c>
      <c r="V586" s="13">
        <v>3</v>
      </c>
      <c r="W586" s="13">
        <v>2</v>
      </c>
      <c r="X586" s="13">
        <v>4</v>
      </c>
      <c r="Y586" s="13">
        <v>1</v>
      </c>
    </row>
    <row r="587" spans="1:25" x14ac:dyDescent="0.25">
      <c r="A587" s="15" t="s">
        <v>20</v>
      </c>
      <c r="B587" s="15" t="s">
        <v>112</v>
      </c>
      <c r="C587" s="16" t="s">
        <v>106</v>
      </c>
      <c r="D587" s="17">
        <v>45</v>
      </c>
      <c r="E587" s="15" t="s">
        <v>113</v>
      </c>
      <c r="F587" s="18">
        <v>63</v>
      </c>
      <c r="G587" s="18">
        <v>70</v>
      </c>
      <c r="H587" s="18">
        <v>117</v>
      </c>
      <c r="I587" s="18">
        <v>104</v>
      </c>
      <c r="J587" s="18">
        <v>114</v>
      </c>
      <c r="K587" s="18">
        <v>99</v>
      </c>
      <c r="L587" s="18">
        <v>104</v>
      </c>
      <c r="M587" s="18">
        <v>110</v>
      </c>
      <c r="N587" s="18">
        <v>89</v>
      </c>
      <c r="O587" s="18">
        <v>99</v>
      </c>
      <c r="P587" s="18">
        <v>122</v>
      </c>
      <c r="Q587" s="18">
        <v>157</v>
      </c>
      <c r="R587" s="18">
        <v>262</v>
      </c>
      <c r="S587" s="18">
        <v>276</v>
      </c>
      <c r="T587" s="20">
        <v>170</v>
      </c>
      <c r="U587" s="20">
        <v>164</v>
      </c>
      <c r="V587" s="18">
        <v>190</v>
      </c>
      <c r="W587" s="18">
        <v>157</v>
      </c>
      <c r="X587" s="18">
        <v>239</v>
      </c>
      <c r="Y587" s="18">
        <v>191</v>
      </c>
    </row>
    <row r="588" spans="1:25" x14ac:dyDescent="0.25">
      <c r="A588" s="10" t="s">
        <v>5</v>
      </c>
      <c r="B588" s="10" t="s">
        <v>114</v>
      </c>
      <c r="C588" s="11" t="s">
        <v>106</v>
      </c>
      <c r="D588" s="12">
        <v>46</v>
      </c>
      <c r="E588" s="10" t="s">
        <v>115</v>
      </c>
      <c r="F588" s="13">
        <v>8</v>
      </c>
      <c r="G588" s="13">
        <v>15</v>
      </c>
      <c r="H588" s="13">
        <v>32</v>
      </c>
      <c r="I588" s="13">
        <v>18</v>
      </c>
      <c r="J588" s="13">
        <v>27</v>
      </c>
      <c r="K588" s="13">
        <v>21</v>
      </c>
      <c r="L588" s="13">
        <v>10</v>
      </c>
      <c r="M588" s="13">
        <v>10</v>
      </c>
      <c r="N588" s="13">
        <v>16</v>
      </c>
      <c r="O588" s="13">
        <v>30</v>
      </c>
      <c r="P588" s="13">
        <v>54</v>
      </c>
      <c r="Q588" s="13">
        <v>33</v>
      </c>
      <c r="R588" s="13">
        <v>49</v>
      </c>
      <c r="S588" s="13">
        <v>23</v>
      </c>
      <c r="T588" s="13">
        <v>16</v>
      </c>
      <c r="U588" s="13">
        <v>32</v>
      </c>
      <c r="V588" s="13">
        <v>13</v>
      </c>
      <c r="W588" s="13">
        <v>15</v>
      </c>
      <c r="X588" s="13">
        <v>40</v>
      </c>
      <c r="Y588" s="13">
        <v>19</v>
      </c>
    </row>
    <row r="589" spans="1:25" x14ac:dyDescent="0.25">
      <c r="A589" s="10" t="s">
        <v>9</v>
      </c>
      <c r="B589" s="10" t="s">
        <v>114</v>
      </c>
      <c r="C589" s="11" t="s">
        <v>106</v>
      </c>
      <c r="D589" s="12">
        <v>46</v>
      </c>
      <c r="E589" s="10" t="s">
        <v>115</v>
      </c>
      <c r="F589" s="13">
        <v>389</v>
      </c>
      <c r="G589" s="13">
        <v>436</v>
      </c>
      <c r="H589" s="13">
        <v>646</v>
      </c>
      <c r="I589" s="13">
        <v>803</v>
      </c>
      <c r="J589" s="13">
        <v>933</v>
      </c>
      <c r="K589" s="13">
        <v>1182</v>
      </c>
      <c r="L589" s="13">
        <v>1083</v>
      </c>
      <c r="M589" s="13">
        <v>678</v>
      </c>
      <c r="N589" s="13">
        <v>500</v>
      </c>
      <c r="O589" s="13">
        <v>585</v>
      </c>
      <c r="P589" s="13">
        <v>729</v>
      </c>
      <c r="Q589" s="13">
        <v>892</v>
      </c>
      <c r="R589" s="13">
        <v>1023</v>
      </c>
      <c r="S589" s="13">
        <v>1205</v>
      </c>
      <c r="T589" s="13">
        <v>947</v>
      </c>
      <c r="U589" s="13">
        <v>932</v>
      </c>
      <c r="V589" s="13">
        <v>1180</v>
      </c>
      <c r="W589" s="13">
        <v>1238</v>
      </c>
      <c r="X589" s="13">
        <v>1088</v>
      </c>
      <c r="Y589" s="13">
        <v>843</v>
      </c>
    </row>
    <row r="590" spans="1:25" x14ac:dyDescent="0.25">
      <c r="A590" s="10" t="s">
        <v>10</v>
      </c>
      <c r="B590" s="10" t="s">
        <v>114</v>
      </c>
      <c r="C590" s="11" t="s">
        <v>106</v>
      </c>
      <c r="D590" s="12">
        <v>46</v>
      </c>
      <c r="E590" s="10" t="s">
        <v>115</v>
      </c>
      <c r="F590" s="13">
        <v>55</v>
      </c>
      <c r="G590" s="13">
        <v>36</v>
      </c>
      <c r="H590" s="13">
        <v>47</v>
      </c>
      <c r="I590" s="13">
        <v>105</v>
      </c>
      <c r="J590" s="13">
        <v>108</v>
      </c>
      <c r="K590" s="13">
        <v>159</v>
      </c>
      <c r="L590" s="13">
        <v>70</v>
      </c>
      <c r="M590" s="13">
        <v>104</v>
      </c>
      <c r="N590" s="13">
        <v>99</v>
      </c>
      <c r="O590" s="13">
        <v>82</v>
      </c>
      <c r="P590" s="13">
        <v>97</v>
      </c>
      <c r="Q590" s="13">
        <v>82</v>
      </c>
      <c r="R590" s="13">
        <v>75</v>
      </c>
      <c r="S590" s="13">
        <v>87</v>
      </c>
      <c r="T590" s="13">
        <v>95</v>
      </c>
      <c r="U590" s="13">
        <v>93</v>
      </c>
      <c r="V590" s="13">
        <v>117</v>
      </c>
      <c r="W590" s="13">
        <v>121</v>
      </c>
      <c r="X590" s="13">
        <v>133</v>
      </c>
      <c r="Y590" s="13">
        <v>135</v>
      </c>
    </row>
    <row r="591" spans="1:25" x14ac:dyDescent="0.25">
      <c r="A591" s="10" t="s">
        <v>11</v>
      </c>
      <c r="B591" s="10" t="s">
        <v>114</v>
      </c>
      <c r="C591" s="11" t="s">
        <v>106</v>
      </c>
      <c r="D591" s="12">
        <v>46</v>
      </c>
      <c r="E591" s="10" t="s">
        <v>115</v>
      </c>
      <c r="F591" s="13">
        <v>15</v>
      </c>
      <c r="G591" s="13">
        <v>22</v>
      </c>
      <c r="H591" s="13">
        <v>14</v>
      </c>
      <c r="I591" s="13">
        <v>15</v>
      </c>
      <c r="J591" s="13">
        <v>15</v>
      </c>
      <c r="K591" s="13">
        <v>11</v>
      </c>
      <c r="L591" s="13">
        <v>32</v>
      </c>
      <c r="M591" s="13">
        <v>19</v>
      </c>
      <c r="N591" s="13">
        <v>24</v>
      </c>
      <c r="O591" s="13">
        <v>17</v>
      </c>
      <c r="P591" s="13">
        <v>13</v>
      </c>
      <c r="Q591" s="13">
        <v>7</v>
      </c>
      <c r="R591" s="13">
        <v>18</v>
      </c>
      <c r="S591" s="13">
        <v>9</v>
      </c>
      <c r="T591" s="13">
        <v>3</v>
      </c>
      <c r="U591" s="13">
        <v>3</v>
      </c>
      <c r="V591" s="13">
        <v>9</v>
      </c>
      <c r="W591" s="13">
        <v>14</v>
      </c>
      <c r="X591" s="13">
        <v>28</v>
      </c>
      <c r="Y591" s="13">
        <v>15</v>
      </c>
    </row>
    <row r="592" spans="1:25" x14ac:dyDescent="0.25">
      <c r="A592" s="10" t="s">
        <v>12</v>
      </c>
      <c r="B592" s="10" t="s">
        <v>114</v>
      </c>
      <c r="C592" s="11" t="s">
        <v>106</v>
      </c>
      <c r="D592" s="12">
        <v>46</v>
      </c>
      <c r="E592" s="10" t="s">
        <v>115</v>
      </c>
      <c r="F592" s="13">
        <v>0</v>
      </c>
      <c r="G592" s="13">
        <v>0</v>
      </c>
      <c r="H592" s="13">
        <v>0</v>
      </c>
      <c r="I592" s="13">
        <v>1</v>
      </c>
      <c r="J592" s="13">
        <v>1</v>
      </c>
      <c r="K592" s="13">
        <v>0</v>
      </c>
      <c r="L592" s="13">
        <v>1</v>
      </c>
      <c r="M592" s="13">
        <v>1</v>
      </c>
      <c r="N592" s="13">
        <v>0</v>
      </c>
      <c r="O592" s="13">
        <v>0</v>
      </c>
      <c r="P592" s="13">
        <v>0</v>
      </c>
      <c r="Q592" s="13">
        <v>0</v>
      </c>
      <c r="R592" s="13">
        <v>0</v>
      </c>
      <c r="S592" s="13">
        <v>0</v>
      </c>
      <c r="T592" s="13">
        <v>1</v>
      </c>
      <c r="U592" s="13">
        <v>1</v>
      </c>
      <c r="V592" s="13">
        <v>0</v>
      </c>
      <c r="W592" s="13">
        <v>0</v>
      </c>
      <c r="X592" s="13">
        <v>0</v>
      </c>
      <c r="Y592" s="13">
        <v>0</v>
      </c>
    </row>
    <row r="593" spans="1:25" x14ac:dyDescent="0.25">
      <c r="A593" s="10" t="s">
        <v>13</v>
      </c>
      <c r="B593" s="10" t="s">
        <v>114</v>
      </c>
      <c r="C593" s="11" t="s">
        <v>106</v>
      </c>
      <c r="D593" s="12">
        <v>46</v>
      </c>
      <c r="E593" s="10" t="s">
        <v>115</v>
      </c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0</v>
      </c>
      <c r="N593" s="13">
        <v>0</v>
      </c>
      <c r="O593" s="13">
        <v>0</v>
      </c>
      <c r="P593" s="13">
        <v>0</v>
      </c>
      <c r="Q593" s="13">
        <v>0</v>
      </c>
      <c r="R593" s="13">
        <v>0</v>
      </c>
      <c r="S593" s="13">
        <v>0</v>
      </c>
      <c r="T593" s="13">
        <v>0</v>
      </c>
      <c r="U593" s="13">
        <v>0</v>
      </c>
      <c r="V593" s="13">
        <v>0</v>
      </c>
      <c r="W593" s="13">
        <v>0</v>
      </c>
      <c r="X593" s="13">
        <v>0</v>
      </c>
      <c r="Y593" s="13">
        <v>0</v>
      </c>
    </row>
    <row r="594" spans="1:25" x14ac:dyDescent="0.25">
      <c r="A594" s="10" t="s">
        <v>14</v>
      </c>
      <c r="B594" s="10" t="s">
        <v>114</v>
      </c>
      <c r="C594" s="11" t="s">
        <v>106</v>
      </c>
      <c r="D594" s="12">
        <v>46</v>
      </c>
      <c r="E594" s="10" t="s">
        <v>115</v>
      </c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3">
        <v>0</v>
      </c>
      <c r="Q594" s="13">
        <v>0</v>
      </c>
      <c r="R594" s="13">
        <v>0</v>
      </c>
      <c r="S594" s="13">
        <v>0</v>
      </c>
      <c r="T594" s="13">
        <v>0</v>
      </c>
      <c r="U594" s="13">
        <v>3</v>
      </c>
      <c r="V594" s="13">
        <v>0</v>
      </c>
      <c r="W594" s="13">
        <v>0</v>
      </c>
      <c r="X594" s="13">
        <v>2</v>
      </c>
      <c r="Y594" s="13">
        <v>0</v>
      </c>
    </row>
    <row r="595" spans="1:25" x14ac:dyDescent="0.25">
      <c r="A595" s="10" t="s">
        <v>15</v>
      </c>
      <c r="B595" s="10" t="s">
        <v>114</v>
      </c>
      <c r="C595" s="11" t="s">
        <v>106</v>
      </c>
      <c r="D595" s="12">
        <v>46</v>
      </c>
      <c r="E595" s="10" t="s">
        <v>115</v>
      </c>
      <c r="F595" s="13">
        <v>35</v>
      </c>
      <c r="G595" s="13">
        <v>31</v>
      </c>
      <c r="H595" s="13">
        <v>51</v>
      </c>
      <c r="I595" s="13">
        <v>90</v>
      </c>
      <c r="J595" s="13">
        <v>92</v>
      </c>
      <c r="K595" s="13">
        <v>94</v>
      </c>
      <c r="L595" s="13">
        <v>46</v>
      </c>
      <c r="M595" s="13">
        <v>111</v>
      </c>
      <c r="N595" s="13">
        <v>51</v>
      </c>
      <c r="O595" s="13">
        <v>57</v>
      </c>
      <c r="P595" s="13">
        <v>121</v>
      </c>
      <c r="Q595" s="13">
        <v>99</v>
      </c>
      <c r="R595" s="13">
        <v>71</v>
      </c>
      <c r="S595" s="13">
        <v>74</v>
      </c>
      <c r="T595" s="19">
        <v>70</v>
      </c>
      <c r="U595" s="13">
        <v>78</v>
      </c>
      <c r="V595" s="13">
        <v>53</v>
      </c>
      <c r="W595" s="13">
        <v>70</v>
      </c>
      <c r="X595" s="13">
        <v>85</v>
      </c>
      <c r="Y595" s="13">
        <v>76</v>
      </c>
    </row>
    <row r="596" spans="1:25" x14ac:dyDescent="0.25">
      <c r="A596" s="10" t="s">
        <v>16</v>
      </c>
      <c r="B596" s="10" t="s">
        <v>114</v>
      </c>
      <c r="C596" s="11" t="s">
        <v>106</v>
      </c>
      <c r="D596" s="12">
        <v>46</v>
      </c>
      <c r="E596" s="10" t="s">
        <v>115</v>
      </c>
      <c r="F596" s="13">
        <v>26</v>
      </c>
      <c r="G596" s="13">
        <v>22</v>
      </c>
      <c r="H596" s="13">
        <v>42</v>
      </c>
      <c r="I596" s="13">
        <v>67</v>
      </c>
      <c r="J596" s="13">
        <v>95</v>
      </c>
      <c r="K596" s="13">
        <v>136</v>
      </c>
      <c r="L596" s="13">
        <v>116</v>
      </c>
      <c r="M596" s="13">
        <v>134</v>
      </c>
      <c r="N596" s="13">
        <v>97</v>
      </c>
      <c r="O596" s="13">
        <v>106</v>
      </c>
      <c r="P596" s="13">
        <v>102</v>
      </c>
      <c r="Q596" s="13">
        <v>103</v>
      </c>
      <c r="R596" s="13">
        <v>144</v>
      </c>
      <c r="S596" s="13">
        <v>146</v>
      </c>
      <c r="T596" s="19">
        <v>98</v>
      </c>
      <c r="U596" s="13">
        <v>130</v>
      </c>
      <c r="V596" s="13">
        <v>131</v>
      </c>
      <c r="W596" s="13">
        <v>157</v>
      </c>
      <c r="X596" s="13">
        <v>191</v>
      </c>
      <c r="Y596" s="13">
        <v>131</v>
      </c>
    </row>
    <row r="597" spans="1:25" x14ac:dyDescent="0.25">
      <c r="A597" s="10" t="s">
        <v>17</v>
      </c>
      <c r="B597" s="10" t="s">
        <v>114</v>
      </c>
      <c r="C597" s="11" t="s">
        <v>106</v>
      </c>
      <c r="D597" s="12">
        <v>46</v>
      </c>
      <c r="E597" s="10" t="s">
        <v>115</v>
      </c>
      <c r="F597" s="13">
        <v>19</v>
      </c>
      <c r="G597" s="13">
        <v>29</v>
      </c>
      <c r="H597" s="13">
        <v>33</v>
      </c>
      <c r="I597" s="13">
        <v>44</v>
      </c>
      <c r="J597" s="13">
        <v>20</v>
      </c>
      <c r="K597" s="13">
        <v>20</v>
      </c>
      <c r="L597" s="13">
        <v>22</v>
      </c>
      <c r="M597" s="13">
        <v>20</v>
      </c>
      <c r="N597" s="13">
        <v>3</v>
      </c>
      <c r="O597" s="13">
        <v>9</v>
      </c>
      <c r="P597" s="13">
        <v>7</v>
      </c>
      <c r="Q597" s="13">
        <v>33</v>
      </c>
      <c r="R597" s="13">
        <v>33</v>
      </c>
      <c r="S597" s="13">
        <v>47</v>
      </c>
      <c r="T597" s="13">
        <v>22</v>
      </c>
      <c r="U597" s="13">
        <v>20</v>
      </c>
      <c r="V597" s="13">
        <v>25</v>
      </c>
      <c r="W597" s="13">
        <v>20</v>
      </c>
      <c r="X597" s="13">
        <v>26</v>
      </c>
      <c r="Y597" s="13">
        <v>21</v>
      </c>
    </row>
    <row r="598" spans="1:25" x14ac:dyDescent="0.25">
      <c r="A598" s="10" t="s">
        <v>18</v>
      </c>
      <c r="B598" s="10" t="s">
        <v>114</v>
      </c>
      <c r="C598" s="11" t="s">
        <v>106</v>
      </c>
      <c r="D598" s="12">
        <v>46</v>
      </c>
      <c r="E598" s="10" t="s">
        <v>115</v>
      </c>
      <c r="F598" s="13">
        <v>16</v>
      </c>
      <c r="G598" s="13">
        <v>24</v>
      </c>
      <c r="H598" s="13">
        <v>42</v>
      </c>
      <c r="I598" s="13">
        <v>23</v>
      </c>
      <c r="J598" s="13">
        <v>45</v>
      </c>
      <c r="K598" s="13">
        <v>22</v>
      </c>
      <c r="L598" s="13">
        <v>13</v>
      </c>
      <c r="M598" s="13">
        <v>38</v>
      </c>
      <c r="N598" s="13">
        <v>31</v>
      </c>
      <c r="O598" s="13">
        <v>59</v>
      </c>
      <c r="P598" s="13">
        <v>47</v>
      </c>
      <c r="Q598" s="13">
        <v>65</v>
      </c>
      <c r="R598" s="13">
        <v>64</v>
      </c>
      <c r="S598" s="13">
        <v>65</v>
      </c>
      <c r="T598" s="13">
        <v>86</v>
      </c>
      <c r="U598" s="13">
        <v>43</v>
      </c>
      <c r="V598" s="13">
        <v>58</v>
      </c>
      <c r="W598" s="13">
        <v>60</v>
      </c>
      <c r="X598" s="13">
        <v>45</v>
      </c>
      <c r="Y598" s="13">
        <v>15</v>
      </c>
    </row>
    <row r="599" spans="1:25" x14ac:dyDescent="0.25">
      <c r="A599" s="10" t="s">
        <v>19</v>
      </c>
      <c r="B599" s="10" t="s">
        <v>114</v>
      </c>
      <c r="C599" s="11" t="s">
        <v>106</v>
      </c>
      <c r="D599" s="12">
        <v>46</v>
      </c>
      <c r="E599" s="10" t="s">
        <v>115</v>
      </c>
      <c r="F599" s="13">
        <v>30</v>
      </c>
      <c r="G599" s="13">
        <v>17</v>
      </c>
      <c r="H599" s="13">
        <v>40</v>
      </c>
      <c r="I599" s="13">
        <v>31</v>
      </c>
      <c r="J599" s="13">
        <v>52</v>
      </c>
      <c r="K599" s="13">
        <v>68</v>
      </c>
      <c r="L599" s="13">
        <v>95</v>
      </c>
      <c r="M599" s="13">
        <v>83</v>
      </c>
      <c r="N599" s="13">
        <v>62</v>
      </c>
      <c r="O599" s="13">
        <v>39</v>
      </c>
      <c r="P599" s="13">
        <v>69</v>
      </c>
      <c r="Q599" s="13">
        <v>66</v>
      </c>
      <c r="R599" s="13">
        <v>52</v>
      </c>
      <c r="S599" s="13">
        <v>58</v>
      </c>
      <c r="T599" s="13">
        <v>89</v>
      </c>
      <c r="U599" s="13">
        <v>30</v>
      </c>
      <c r="V599" s="13">
        <v>45</v>
      </c>
      <c r="W599" s="13">
        <v>50</v>
      </c>
      <c r="X599" s="13">
        <v>63</v>
      </c>
      <c r="Y599" s="13">
        <v>30</v>
      </c>
    </row>
    <row r="600" spans="1:25" x14ac:dyDescent="0.25">
      <c r="A600" s="15" t="s">
        <v>20</v>
      </c>
      <c r="B600" s="15" t="s">
        <v>114</v>
      </c>
      <c r="C600" s="16" t="s">
        <v>106</v>
      </c>
      <c r="D600" s="17">
        <v>46</v>
      </c>
      <c r="E600" s="15" t="s">
        <v>115</v>
      </c>
      <c r="F600" s="18">
        <v>593</v>
      </c>
      <c r="G600" s="18">
        <v>632</v>
      </c>
      <c r="H600" s="18">
        <v>947</v>
      </c>
      <c r="I600" s="18">
        <v>1197</v>
      </c>
      <c r="J600" s="18">
        <v>1388</v>
      </c>
      <c r="K600" s="18">
        <v>1713</v>
      </c>
      <c r="L600" s="18">
        <v>1488</v>
      </c>
      <c r="M600" s="18">
        <v>1198</v>
      </c>
      <c r="N600" s="18">
        <v>883</v>
      </c>
      <c r="O600" s="18">
        <v>984</v>
      </c>
      <c r="P600" s="18">
        <v>1239</v>
      </c>
      <c r="Q600" s="18">
        <v>1380</v>
      </c>
      <c r="R600" s="18">
        <v>1534</v>
      </c>
      <c r="S600" s="18">
        <v>1714</v>
      </c>
      <c r="T600" s="20">
        <v>1427</v>
      </c>
      <c r="U600" s="20">
        <v>1365</v>
      </c>
      <c r="V600" s="18">
        <v>1631</v>
      </c>
      <c r="W600" s="18">
        <v>1745</v>
      </c>
      <c r="X600" s="18">
        <v>1701</v>
      </c>
      <c r="Y600" s="18">
        <v>1285</v>
      </c>
    </row>
    <row r="601" spans="1:25" x14ac:dyDescent="0.25">
      <c r="A601" s="10" t="s">
        <v>5</v>
      </c>
      <c r="B601" s="10" t="s">
        <v>116</v>
      </c>
      <c r="C601" s="11" t="s">
        <v>106</v>
      </c>
      <c r="D601" s="12">
        <v>47</v>
      </c>
      <c r="E601" s="10" t="s">
        <v>117</v>
      </c>
      <c r="F601" s="13">
        <v>9</v>
      </c>
      <c r="G601" s="13">
        <v>6</v>
      </c>
      <c r="H601" s="13">
        <v>7</v>
      </c>
      <c r="I601" s="13">
        <v>5</v>
      </c>
      <c r="J601" s="13">
        <v>11</v>
      </c>
      <c r="K601" s="13">
        <v>3</v>
      </c>
      <c r="L601" s="13">
        <v>2</v>
      </c>
      <c r="M601" s="13">
        <v>4</v>
      </c>
      <c r="N601" s="13">
        <v>1</v>
      </c>
      <c r="O601" s="13">
        <v>3</v>
      </c>
      <c r="P601" s="13">
        <v>3</v>
      </c>
      <c r="Q601" s="13">
        <v>14</v>
      </c>
      <c r="R601" s="13">
        <v>2</v>
      </c>
      <c r="S601" s="13">
        <v>0</v>
      </c>
      <c r="T601" s="13">
        <v>0</v>
      </c>
      <c r="U601" s="13">
        <v>0</v>
      </c>
      <c r="V601" s="13">
        <v>0</v>
      </c>
      <c r="W601" s="13">
        <v>0</v>
      </c>
      <c r="X601" s="13">
        <v>0</v>
      </c>
      <c r="Y601" s="13">
        <v>0</v>
      </c>
    </row>
    <row r="602" spans="1:25" x14ac:dyDescent="0.25">
      <c r="A602" s="10" t="s">
        <v>9</v>
      </c>
      <c r="B602" s="10" t="s">
        <v>116</v>
      </c>
      <c r="C602" s="11" t="s">
        <v>106</v>
      </c>
      <c r="D602" s="12">
        <v>47</v>
      </c>
      <c r="E602" s="10" t="s">
        <v>117</v>
      </c>
      <c r="F602" s="13">
        <v>75</v>
      </c>
      <c r="G602" s="13">
        <v>70</v>
      </c>
      <c r="H602" s="13">
        <v>82</v>
      </c>
      <c r="I602" s="13">
        <v>118</v>
      </c>
      <c r="J602" s="13">
        <v>94</v>
      </c>
      <c r="K602" s="13">
        <v>75</v>
      </c>
      <c r="L602" s="13">
        <v>62</v>
      </c>
      <c r="M602" s="13">
        <v>71</v>
      </c>
      <c r="N602" s="13">
        <v>39</v>
      </c>
      <c r="O602" s="13">
        <v>63</v>
      </c>
      <c r="P602" s="13">
        <v>88</v>
      </c>
      <c r="Q602" s="13">
        <v>74</v>
      </c>
      <c r="R602" s="13">
        <v>23</v>
      </c>
      <c r="S602" s="13">
        <v>17</v>
      </c>
      <c r="T602" s="13">
        <v>21</v>
      </c>
      <c r="U602" s="13">
        <v>24</v>
      </c>
      <c r="V602" s="13">
        <v>10</v>
      </c>
      <c r="W602" s="13">
        <v>11</v>
      </c>
      <c r="X602" s="13">
        <v>14</v>
      </c>
      <c r="Y602" s="13">
        <v>11</v>
      </c>
    </row>
    <row r="603" spans="1:25" x14ac:dyDescent="0.25">
      <c r="A603" s="10" t="s">
        <v>10</v>
      </c>
      <c r="B603" s="10" t="s">
        <v>116</v>
      </c>
      <c r="C603" s="11" t="s">
        <v>106</v>
      </c>
      <c r="D603" s="12">
        <v>47</v>
      </c>
      <c r="E603" s="10" t="s">
        <v>117</v>
      </c>
      <c r="F603" s="13">
        <v>4</v>
      </c>
      <c r="G603" s="13">
        <v>17</v>
      </c>
      <c r="H603" s="13">
        <v>12</v>
      </c>
      <c r="I603" s="13">
        <v>10</v>
      </c>
      <c r="J603" s="13">
        <v>31</v>
      </c>
      <c r="K603" s="13">
        <v>33</v>
      </c>
      <c r="L603" s="13">
        <v>8</v>
      </c>
      <c r="M603" s="13">
        <v>9</v>
      </c>
      <c r="N603" s="13">
        <v>16</v>
      </c>
      <c r="O603" s="13">
        <v>24</v>
      </c>
      <c r="P603" s="13">
        <v>25</v>
      </c>
      <c r="Q603" s="13">
        <v>31</v>
      </c>
      <c r="R603" s="13">
        <v>5</v>
      </c>
      <c r="S603" s="13">
        <v>1</v>
      </c>
      <c r="T603" s="13">
        <v>2</v>
      </c>
      <c r="U603" s="13">
        <v>0</v>
      </c>
      <c r="V603" s="13">
        <v>0</v>
      </c>
      <c r="W603" s="13">
        <v>0</v>
      </c>
      <c r="X603" s="13">
        <v>0</v>
      </c>
      <c r="Y603" s="13">
        <v>1</v>
      </c>
    </row>
    <row r="604" spans="1:25" x14ac:dyDescent="0.25">
      <c r="A604" s="10" t="s">
        <v>11</v>
      </c>
      <c r="B604" s="10" t="s">
        <v>116</v>
      </c>
      <c r="C604" s="11" t="s">
        <v>106</v>
      </c>
      <c r="D604" s="12">
        <v>47</v>
      </c>
      <c r="E604" s="10" t="s">
        <v>117</v>
      </c>
      <c r="F604" s="13">
        <v>4</v>
      </c>
      <c r="G604" s="13">
        <v>5</v>
      </c>
      <c r="H604" s="13">
        <v>5</v>
      </c>
      <c r="I604" s="13">
        <v>4</v>
      </c>
      <c r="J604" s="13">
        <v>2</v>
      </c>
      <c r="K604" s="13">
        <v>1</v>
      </c>
      <c r="L604" s="13">
        <v>3</v>
      </c>
      <c r="M604" s="13">
        <v>1</v>
      </c>
      <c r="N604" s="13">
        <v>1</v>
      </c>
      <c r="O604" s="13">
        <v>2</v>
      </c>
      <c r="P604" s="13">
        <v>3</v>
      </c>
      <c r="Q604" s="13">
        <v>3</v>
      </c>
      <c r="R604" s="13">
        <v>1</v>
      </c>
      <c r="S604" s="13">
        <v>0</v>
      </c>
      <c r="T604" s="13">
        <v>2</v>
      </c>
      <c r="U604" s="13">
        <v>0</v>
      </c>
      <c r="V604" s="13">
        <v>0</v>
      </c>
      <c r="W604" s="13">
        <v>0</v>
      </c>
      <c r="X604" s="13">
        <v>0</v>
      </c>
      <c r="Y604" s="13">
        <v>0</v>
      </c>
    </row>
    <row r="605" spans="1:25" x14ac:dyDescent="0.25">
      <c r="A605" s="10" t="s">
        <v>12</v>
      </c>
      <c r="B605" s="10" t="s">
        <v>116</v>
      </c>
      <c r="C605" s="11" t="s">
        <v>106</v>
      </c>
      <c r="D605" s="12">
        <v>47</v>
      </c>
      <c r="E605" s="10" t="s">
        <v>117</v>
      </c>
      <c r="F605" s="13">
        <v>0</v>
      </c>
      <c r="G605" s="13">
        <v>0</v>
      </c>
      <c r="H605" s="13">
        <v>0</v>
      </c>
      <c r="I605" s="13">
        <v>1</v>
      </c>
      <c r="J605" s="13">
        <v>0</v>
      </c>
      <c r="K605" s="13">
        <v>0</v>
      </c>
      <c r="L605" s="13">
        <v>0</v>
      </c>
      <c r="M605" s="13">
        <v>1</v>
      </c>
      <c r="N605" s="13">
        <v>0</v>
      </c>
      <c r="O605" s="13">
        <v>0</v>
      </c>
      <c r="P605" s="13">
        <v>0</v>
      </c>
      <c r="Q605" s="13">
        <v>0</v>
      </c>
      <c r="R605" s="13">
        <v>0</v>
      </c>
      <c r="S605" s="13">
        <v>0</v>
      </c>
      <c r="T605" s="13">
        <v>0</v>
      </c>
      <c r="U605" s="13">
        <v>0</v>
      </c>
      <c r="V605" s="13">
        <v>0</v>
      </c>
      <c r="W605" s="13">
        <v>0</v>
      </c>
      <c r="X605" s="13">
        <v>0</v>
      </c>
      <c r="Y605" s="13">
        <v>0</v>
      </c>
    </row>
    <row r="606" spans="1:25" x14ac:dyDescent="0.25">
      <c r="A606" s="10" t="s">
        <v>13</v>
      </c>
      <c r="B606" s="10" t="s">
        <v>116</v>
      </c>
      <c r="C606" s="11" t="s">
        <v>106</v>
      </c>
      <c r="D606" s="12">
        <v>47</v>
      </c>
      <c r="E606" s="10" t="s">
        <v>117</v>
      </c>
      <c r="F606" s="13">
        <v>0</v>
      </c>
      <c r="G606" s="13">
        <v>0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3">
        <v>0</v>
      </c>
      <c r="O606" s="13">
        <v>0</v>
      </c>
      <c r="P606" s="13">
        <v>0</v>
      </c>
      <c r="Q606" s="13">
        <v>0</v>
      </c>
      <c r="R606" s="13">
        <v>0</v>
      </c>
      <c r="S606" s="13">
        <v>0</v>
      </c>
      <c r="T606" s="13">
        <v>0</v>
      </c>
      <c r="U606" s="13">
        <v>0</v>
      </c>
      <c r="V606" s="13">
        <v>0</v>
      </c>
      <c r="W606" s="13">
        <v>0</v>
      </c>
      <c r="X606" s="13">
        <v>0</v>
      </c>
      <c r="Y606" s="13">
        <v>0</v>
      </c>
    </row>
    <row r="607" spans="1:25" x14ac:dyDescent="0.25">
      <c r="A607" s="10" t="s">
        <v>14</v>
      </c>
      <c r="B607" s="10" t="s">
        <v>116</v>
      </c>
      <c r="C607" s="11" t="s">
        <v>106</v>
      </c>
      <c r="D607" s="12">
        <v>47</v>
      </c>
      <c r="E607" s="10" t="s">
        <v>117</v>
      </c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3">
        <v>0</v>
      </c>
      <c r="Q607" s="13">
        <v>0</v>
      </c>
      <c r="R607" s="13">
        <v>0</v>
      </c>
      <c r="S607" s="13">
        <v>0</v>
      </c>
      <c r="T607" s="13">
        <v>0</v>
      </c>
      <c r="U607" s="13">
        <v>0</v>
      </c>
      <c r="V607" s="13">
        <v>0</v>
      </c>
      <c r="W607" s="13">
        <v>0</v>
      </c>
      <c r="X607" s="13">
        <v>0</v>
      </c>
      <c r="Y607" s="13">
        <v>0</v>
      </c>
    </row>
    <row r="608" spans="1:25" x14ac:dyDescent="0.25">
      <c r="A608" s="10" t="s">
        <v>15</v>
      </c>
      <c r="B608" s="10" t="s">
        <v>116</v>
      </c>
      <c r="C608" s="11" t="s">
        <v>106</v>
      </c>
      <c r="D608" s="12">
        <v>47</v>
      </c>
      <c r="E608" s="10" t="s">
        <v>117</v>
      </c>
      <c r="F608" s="13">
        <v>5</v>
      </c>
      <c r="G608" s="13">
        <v>6</v>
      </c>
      <c r="H608" s="13">
        <v>4</v>
      </c>
      <c r="I608" s="13">
        <v>12</v>
      </c>
      <c r="J608" s="13">
        <v>10</v>
      </c>
      <c r="K608" s="13">
        <v>9</v>
      </c>
      <c r="L608" s="13">
        <v>8</v>
      </c>
      <c r="M608" s="13">
        <v>8</v>
      </c>
      <c r="N608" s="13">
        <v>12</v>
      </c>
      <c r="O608" s="13">
        <v>8</v>
      </c>
      <c r="P608" s="13">
        <v>9</v>
      </c>
      <c r="Q608" s="13">
        <v>21</v>
      </c>
      <c r="R608" s="13">
        <v>0</v>
      </c>
      <c r="S608" s="13">
        <v>3</v>
      </c>
      <c r="T608" s="19">
        <v>2</v>
      </c>
      <c r="U608" s="13">
        <v>1</v>
      </c>
      <c r="V608" s="13">
        <v>1</v>
      </c>
      <c r="W608" s="13">
        <v>0</v>
      </c>
      <c r="X608" s="13">
        <v>0</v>
      </c>
      <c r="Y608" s="13">
        <v>1</v>
      </c>
    </row>
    <row r="609" spans="1:25" x14ac:dyDescent="0.25">
      <c r="A609" s="10" t="s">
        <v>16</v>
      </c>
      <c r="B609" s="10" t="s">
        <v>116</v>
      </c>
      <c r="C609" s="11" t="s">
        <v>106</v>
      </c>
      <c r="D609" s="12">
        <v>47</v>
      </c>
      <c r="E609" s="10" t="s">
        <v>117</v>
      </c>
      <c r="F609" s="13">
        <v>17</v>
      </c>
      <c r="G609" s="13">
        <v>31</v>
      </c>
      <c r="H609" s="13">
        <v>16</v>
      </c>
      <c r="I609" s="13">
        <v>14</v>
      </c>
      <c r="J609" s="13">
        <v>28</v>
      </c>
      <c r="K609" s="13">
        <v>31</v>
      </c>
      <c r="L609" s="13">
        <v>10</v>
      </c>
      <c r="M609" s="13">
        <v>14</v>
      </c>
      <c r="N609" s="13">
        <v>6</v>
      </c>
      <c r="O609" s="13">
        <v>7</v>
      </c>
      <c r="P609" s="13">
        <v>9</v>
      </c>
      <c r="Q609" s="13">
        <v>12</v>
      </c>
      <c r="R609" s="13">
        <v>3</v>
      </c>
      <c r="S609" s="13">
        <v>1</v>
      </c>
      <c r="T609" s="19">
        <v>1</v>
      </c>
      <c r="U609" s="13">
        <v>0</v>
      </c>
      <c r="V609" s="13">
        <v>1</v>
      </c>
      <c r="W609" s="13">
        <v>0</v>
      </c>
      <c r="X609" s="13">
        <v>3</v>
      </c>
      <c r="Y609" s="13">
        <v>3</v>
      </c>
    </row>
    <row r="610" spans="1:25" x14ac:dyDescent="0.25">
      <c r="A610" s="10" t="s">
        <v>17</v>
      </c>
      <c r="B610" s="10" t="s">
        <v>116</v>
      </c>
      <c r="C610" s="11" t="s">
        <v>106</v>
      </c>
      <c r="D610" s="12">
        <v>47</v>
      </c>
      <c r="E610" s="10" t="s">
        <v>117</v>
      </c>
      <c r="F610" s="13">
        <v>1</v>
      </c>
      <c r="G610" s="13">
        <v>4</v>
      </c>
      <c r="H610" s="13">
        <v>4</v>
      </c>
      <c r="I610" s="13">
        <v>5</v>
      </c>
      <c r="J610" s="13">
        <v>2</v>
      </c>
      <c r="K610" s="13">
        <v>1</v>
      </c>
      <c r="L610" s="13">
        <v>2</v>
      </c>
      <c r="M610" s="13">
        <v>10</v>
      </c>
      <c r="N610" s="13">
        <v>4</v>
      </c>
      <c r="O610" s="13">
        <v>2</v>
      </c>
      <c r="P610" s="13">
        <v>3</v>
      </c>
      <c r="Q610" s="13">
        <v>10</v>
      </c>
      <c r="R610" s="13">
        <v>12</v>
      </c>
      <c r="S610" s="13">
        <v>1</v>
      </c>
      <c r="T610" s="13">
        <v>1</v>
      </c>
      <c r="U610" s="13">
        <v>1</v>
      </c>
      <c r="V610" s="13">
        <v>2</v>
      </c>
      <c r="W610" s="13">
        <v>1</v>
      </c>
      <c r="X610" s="13">
        <v>2</v>
      </c>
      <c r="Y610" s="13">
        <v>1</v>
      </c>
    </row>
    <row r="611" spans="1:25" x14ac:dyDescent="0.25">
      <c r="A611" s="10" t="s">
        <v>18</v>
      </c>
      <c r="B611" s="10" t="s">
        <v>116</v>
      </c>
      <c r="C611" s="11" t="s">
        <v>106</v>
      </c>
      <c r="D611" s="12">
        <v>47</v>
      </c>
      <c r="E611" s="10" t="s">
        <v>117</v>
      </c>
      <c r="F611" s="13">
        <v>7</v>
      </c>
      <c r="G611" s="13">
        <v>4</v>
      </c>
      <c r="H611" s="13">
        <v>7</v>
      </c>
      <c r="I611" s="13">
        <v>5</v>
      </c>
      <c r="J611" s="13">
        <v>9</v>
      </c>
      <c r="K611" s="13">
        <v>5</v>
      </c>
      <c r="L611" s="13">
        <v>9</v>
      </c>
      <c r="M611" s="13">
        <v>3</v>
      </c>
      <c r="N611" s="13">
        <v>2</v>
      </c>
      <c r="O611" s="13">
        <v>6</v>
      </c>
      <c r="P611" s="13">
        <v>5</v>
      </c>
      <c r="Q611" s="13">
        <v>6</v>
      </c>
      <c r="R611" s="13">
        <v>0</v>
      </c>
      <c r="S611" s="13">
        <v>1</v>
      </c>
      <c r="T611" s="13">
        <v>0</v>
      </c>
      <c r="U611" s="13">
        <v>0</v>
      </c>
      <c r="V611" s="13">
        <v>0</v>
      </c>
      <c r="W611" s="13">
        <v>0</v>
      </c>
      <c r="X611" s="13">
        <v>0</v>
      </c>
      <c r="Y611" s="13">
        <v>0</v>
      </c>
    </row>
    <row r="612" spans="1:25" x14ac:dyDescent="0.25">
      <c r="A612" s="10" t="s">
        <v>19</v>
      </c>
      <c r="B612" s="10" t="s">
        <v>116</v>
      </c>
      <c r="C612" s="11" t="s">
        <v>106</v>
      </c>
      <c r="D612" s="12">
        <v>47</v>
      </c>
      <c r="E612" s="10" t="s">
        <v>117</v>
      </c>
      <c r="F612" s="13">
        <v>2</v>
      </c>
      <c r="G612" s="13">
        <v>2</v>
      </c>
      <c r="H612" s="13">
        <v>4</v>
      </c>
      <c r="I612" s="13">
        <v>0</v>
      </c>
      <c r="J612" s="13">
        <v>6</v>
      </c>
      <c r="K612" s="13">
        <v>8</v>
      </c>
      <c r="L612" s="13">
        <v>16</v>
      </c>
      <c r="M612" s="13">
        <v>8</v>
      </c>
      <c r="N612" s="13">
        <v>6</v>
      </c>
      <c r="O612" s="13">
        <v>9</v>
      </c>
      <c r="P612" s="13">
        <v>7</v>
      </c>
      <c r="Q612" s="13">
        <v>4</v>
      </c>
      <c r="R612" s="13">
        <v>3</v>
      </c>
      <c r="S612" s="13">
        <v>1</v>
      </c>
      <c r="T612" s="13">
        <v>2</v>
      </c>
      <c r="U612" s="13">
        <v>1</v>
      </c>
      <c r="V612" s="13">
        <v>2</v>
      </c>
      <c r="W612" s="13">
        <v>0</v>
      </c>
      <c r="X612" s="13">
        <v>3</v>
      </c>
      <c r="Y612" s="13">
        <v>0</v>
      </c>
    </row>
    <row r="613" spans="1:25" x14ac:dyDescent="0.25">
      <c r="A613" s="15" t="s">
        <v>20</v>
      </c>
      <c r="B613" s="15" t="s">
        <v>116</v>
      </c>
      <c r="C613" s="16" t="s">
        <v>106</v>
      </c>
      <c r="D613" s="17">
        <v>47</v>
      </c>
      <c r="E613" s="15" t="s">
        <v>117</v>
      </c>
      <c r="F613" s="18">
        <v>124</v>
      </c>
      <c r="G613" s="18">
        <v>145</v>
      </c>
      <c r="H613" s="18">
        <v>141</v>
      </c>
      <c r="I613" s="18">
        <v>174</v>
      </c>
      <c r="J613" s="18">
        <v>193</v>
      </c>
      <c r="K613" s="18">
        <v>166</v>
      </c>
      <c r="L613" s="18">
        <v>120</v>
      </c>
      <c r="M613" s="18">
        <v>129</v>
      </c>
      <c r="N613" s="18">
        <v>87</v>
      </c>
      <c r="O613" s="18">
        <v>124</v>
      </c>
      <c r="P613" s="18">
        <v>152</v>
      </c>
      <c r="Q613" s="18">
        <v>175</v>
      </c>
      <c r="R613" s="18">
        <v>49</v>
      </c>
      <c r="S613" s="18">
        <v>25</v>
      </c>
      <c r="T613" s="20">
        <v>31</v>
      </c>
      <c r="U613" s="20">
        <v>27</v>
      </c>
      <c r="V613" s="18">
        <v>16</v>
      </c>
      <c r="W613" s="18">
        <v>12</v>
      </c>
      <c r="X613" s="18">
        <v>22</v>
      </c>
      <c r="Y613" s="18">
        <v>17</v>
      </c>
    </row>
    <row r="614" spans="1:25" x14ac:dyDescent="0.25">
      <c r="A614" s="10" t="s">
        <v>5</v>
      </c>
      <c r="B614" s="10" t="s">
        <v>118</v>
      </c>
      <c r="C614" s="11" t="s">
        <v>119</v>
      </c>
      <c r="D614" s="12">
        <v>48</v>
      </c>
      <c r="E614" s="10" t="s">
        <v>120</v>
      </c>
      <c r="F614" s="13">
        <v>11</v>
      </c>
      <c r="G614" s="13">
        <v>8</v>
      </c>
      <c r="H614" s="13">
        <v>8</v>
      </c>
      <c r="I614" s="13">
        <v>4</v>
      </c>
      <c r="J614" s="13">
        <v>11</v>
      </c>
      <c r="K614" s="13">
        <v>9</v>
      </c>
      <c r="L614" s="13">
        <v>10</v>
      </c>
      <c r="M614" s="13">
        <v>13</v>
      </c>
      <c r="N614" s="13">
        <v>6</v>
      </c>
      <c r="O614" s="13">
        <v>5</v>
      </c>
      <c r="P614" s="13">
        <v>14</v>
      </c>
      <c r="Q614" s="13">
        <v>15</v>
      </c>
      <c r="R614" s="13">
        <v>15</v>
      </c>
      <c r="S614" s="13">
        <v>18</v>
      </c>
      <c r="T614" s="13">
        <v>13</v>
      </c>
      <c r="U614" s="13">
        <v>9</v>
      </c>
      <c r="V614" s="13">
        <v>10</v>
      </c>
      <c r="W614" s="13">
        <v>11</v>
      </c>
      <c r="X614" s="13">
        <v>10</v>
      </c>
      <c r="Y614" s="13">
        <v>6</v>
      </c>
    </row>
    <row r="615" spans="1:25" x14ac:dyDescent="0.25">
      <c r="A615" s="10" t="s">
        <v>9</v>
      </c>
      <c r="B615" s="10" t="s">
        <v>118</v>
      </c>
      <c r="C615" s="11" t="s">
        <v>119</v>
      </c>
      <c r="D615" s="12">
        <v>48</v>
      </c>
      <c r="E615" s="10" t="s">
        <v>120</v>
      </c>
      <c r="F615" s="13">
        <v>183</v>
      </c>
      <c r="G615" s="13">
        <v>191</v>
      </c>
      <c r="H615" s="13">
        <v>239</v>
      </c>
      <c r="I615" s="13">
        <v>162</v>
      </c>
      <c r="J615" s="13">
        <v>182</v>
      </c>
      <c r="K615" s="13">
        <v>161</v>
      </c>
      <c r="L615" s="13">
        <v>197</v>
      </c>
      <c r="M615" s="13">
        <v>185</v>
      </c>
      <c r="N615" s="13">
        <v>179</v>
      </c>
      <c r="O615" s="13">
        <v>200</v>
      </c>
      <c r="P615" s="13">
        <v>220</v>
      </c>
      <c r="Q615" s="13">
        <v>236</v>
      </c>
      <c r="R615" s="13">
        <v>416</v>
      </c>
      <c r="S615" s="13">
        <v>238</v>
      </c>
      <c r="T615" s="13">
        <v>276</v>
      </c>
      <c r="U615" s="13">
        <v>277</v>
      </c>
      <c r="V615" s="13">
        <v>300</v>
      </c>
      <c r="W615" s="13">
        <v>370</v>
      </c>
      <c r="X615" s="13">
        <v>432</v>
      </c>
      <c r="Y615" s="13">
        <v>343</v>
      </c>
    </row>
    <row r="616" spans="1:25" x14ac:dyDescent="0.25">
      <c r="A616" s="10" t="s">
        <v>10</v>
      </c>
      <c r="B616" s="10" t="s">
        <v>118</v>
      </c>
      <c r="C616" s="11" t="s">
        <v>119</v>
      </c>
      <c r="D616" s="12">
        <v>48</v>
      </c>
      <c r="E616" s="10" t="s">
        <v>120</v>
      </c>
      <c r="F616" s="13">
        <v>27</v>
      </c>
      <c r="G616" s="13">
        <v>47</v>
      </c>
      <c r="H616" s="13">
        <v>30</v>
      </c>
      <c r="I616" s="13">
        <v>25</v>
      </c>
      <c r="J616" s="13">
        <v>18</v>
      </c>
      <c r="K616" s="13">
        <v>33</v>
      </c>
      <c r="L616" s="13">
        <v>29</v>
      </c>
      <c r="M616" s="13">
        <v>22</v>
      </c>
      <c r="N616" s="13">
        <v>29</v>
      </c>
      <c r="O616" s="13">
        <v>36</v>
      </c>
      <c r="P616" s="13">
        <v>25</v>
      </c>
      <c r="Q616" s="13">
        <v>36</v>
      </c>
      <c r="R616" s="13">
        <v>63</v>
      </c>
      <c r="S616" s="13">
        <v>34</v>
      </c>
      <c r="T616" s="13">
        <v>44</v>
      </c>
      <c r="U616" s="13">
        <v>41</v>
      </c>
      <c r="V616" s="13">
        <v>33</v>
      </c>
      <c r="W616" s="13">
        <v>43</v>
      </c>
      <c r="X616" s="13">
        <v>75</v>
      </c>
      <c r="Y616" s="13">
        <v>47</v>
      </c>
    </row>
    <row r="617" spans="1:25" x14ac:dyDescent="0.25">
      <c r="A617" s="10" t="s">
        <v>11</v>
      </c>
      <c r="B617" s="10" t="s">
        <v>118</v>
      </c>
      <c r="C617" s="11" t="s">
        <v>119</v>
      </c>
      <c r="D617" s="12">
        <v>48</v>
      </c>
      <c r="E617" s="10" t="s">
        <v>120</v>
      </c>
      <c r="F617" s="13">
        <v>6</v>
      </c>
      <c r="G617" s="13">
        <v>5</v>
      </c>
      <c r="H617" s="13">
        <v>9</v>
      </c>
      <c r="I617" s="13">
        <v>8</v>
      </c>
      <c r="J617" s="13">
        <v>8</v>
      </c>
      <c r="K617" s="13">
        <v>5</v>
      </c>
      <c r="L617" s="13">
        <v>2</v>
      </c>
      <c r="M617" s="13">
        <v>3</v>
      </c>
      <c r="N617" s="13">
        <v>2</v>
      </c>
      <c r="O617" s="13">
        <v>2</v>
      </c>
      <c r="P617" s="13">
        <v>6</v>
      </c>
      <c r="Q617" s="13">
        <v>2</v>
      </c>
      <c r="R617" s="13">
        <v>4</v>
      </c>
      <c r="S617" s="13">
        <v>1</v>
      </c>
      <c r="T617" s="13">
        <v>3</v>
      </c>
      <c r="U617" s="13">
        <v>6</v>
      </c>
      <c r="V617" s="13">
        <v>5</v>
      </c>
      <c r="W617" s="13">
        <v>8</v>
      </c>
      <c r="X617" s="13">
        <v>15</v>
      </c>
      <c r="Y617" s="13">
        <v>2</v>
      </c>
    </row>
    <row r="618" spans="1:25" x14ac:dyDescent="0.25">
      <c r="A618" s="10" t="s">
        <v>12</v>
      </c>
      <c r="B618" s="10" t="s">
        <v>118</v>
      </c>
      <c r="C618" s="11" t="s">
        <v>119</v>
      </c>
      <c r="D618" s="12">
        <v>48</v>
      </c>
      <c r="E618" s="10" t="s">
        <v>120</v>
      </c>
      <c r="F618" s="13">
        <v>1</v>
      </c>
      <c r="G618" s="13">
        <v>2</v>
      </c>
      <c r="H618" s="13">
        <v>1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2</v>
      </c>
      <c r="Q618" s="13">
        <v>0</v>
      </c>
      <c r="R618" s="13">
        <v>0</v>
      </c>
      <c r="S618" s="13">
        <v>0</v>
      </c>
      <c r="T618" s="13">
        <v>0</v>
      </c>
      <c r="U618" s="13">
        <v>0</v>
      </c>
      <c r="V618" s="13">
        <v>0</v>
      </c>
      <c r="W618" s="13">
        <v>0</v>
      </c>
      <c r="X618" s="13">
        <v>0</v>
      </c>
      <c r="Y618" s="13">
        <v>0</v>
      </c>
    </row>
    <row r="619" spans="1:25" x14ac:dyDescent="0.25">
      <c r="A619" s="10" t="s">
        <v>13</v>
      </c>
      <c r="B619" s="10" t="s">
        <v>118</v>
      </c>
      <c r="C619" s="11" t="s">
        <v>119</v>
      </c>
      <c r="D619" s="12">
        <v>48</v>
      </c>
      <c r="E619" s="10" t="s">
        <v>120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1</v>
      </c>
      <c r="M619" s="13">
        <v>0</v>
      </c>
      <c r="N619" s="13">
        <v>0</v>
      </c>
      <c r="O619" s="13">
        <v>0</v>
      </c>
      <c r="P619" s="13">
        <v>0</v>
      </c>
      <c r="Q619" s="13">
        <v>2</v>
      </c>
      <c r="R619" s="13">
        <v>3</v>
      </c>
      <c r="S619" s="13">
        <v>2</v>
      </c>
      <c r="T619" s="13">
        <v>0</v>
      </c>
      <c r="U619" s="13">
        <v>0</v>
      </c>
      <c r="V619" s="13">
        <v>0</v>
      </c>
      <c r="W619" s="13">
        <v>0</v>
      </c>
      <c r="X619" s="12">
        <v>0</v>
      </c>
      <c r="Y619" s="12">
        <v>0</v>
      </c>
    </row>
    <row r="620" spans="1:25" x14ac:dyDescent="0.25">
      <c r="A620" s="10" t="s">
        <v>14</v>
      </c>
      <c r="B620" s="10" t="s">
        <v>118</v>
      </c>
      <c r="C620" s="11" t="s">
        <v>119</v>
      </c>
      <c r="D620" s="12">
        <v>48</v>
      </c>
      <c r="E620" s="10" t="s">
        <v>120</v>
      </c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3">
        <v>0</v>
      </c>
      <c r="Q620" s="13">
        <v>0</v>
      </c>
      <c r="R620" s="13">
        <v>0</v>
      </c>
      <c r="S620" s="13">
        <v>0</v>
      </c>
      <c r="T620" s="13">
        <v>0</v>
      </c>
      <c r="U620" s="13">
        <v>0</v>
      </c>
      <c r="V620" s="13">
        <v>0</v>
      </c>
      <c r="W620" s="13">
        <v>0</v>
      </c>
      <c r="X620" s="12">
        <v>0</v>
      </c>
      <c r="Y620" s="12">
        <v>0</v>
      </c>
    </row>
    <row r="621" spans="1:25" x14ac:dyDescent="0.25">
      <c r="A621" s="10" t="s">
        <v>15</v>
      </c>
      <c r="B621" s="10" t="s">
        <v>118</v>
      </c>
      <c r="C621" s="11" t="s">
        <v>119</v>
      </c>
      <c r="D621" s="12">
        <v>48</v>
      </c>
      <c r="E621" s="10" t="s">
        <v>120</v>
      </c>
      <c r="F621" s="13">
        <v>7</v>
      </c>
      <c r="G621" s="13">
        <v>13</v>
      </c>
      <c r="H621" s="13">
        <v>12</v>
      </c>
      <c r="I621" s="13">
        <v>17</v>
      </c>
      <c r="J621" s="13">
        <v>12</v>
      </c>
      <c r="K621" s="13">
        <v>19</v>
      </c>
      <c r="L621" s="13">
        <v>40</v>
      </c>
      <c r="M621" s="13">
        <v>59</v>
      </c>
      <c r="N621" s="13">
        <v>32</v>
      </c>
      <c r="O621" s="13">
        <v>17</v>
      </c>
      <c r="P621" s="13">
        <v>23</v>
      </c>
      <c r="Q621" s="13">
        <v>12</v>
      </c>
      <c r="R621" s="13">
        <v>33</v>
      </c>
      <c r="S621" s="13">
        <v>39</v>
      </c>
      <c r="T621" s="13">
        <v>33</v>
      </c>
      <c r="U621" s="13">
        <v>32</v>
      </c>
      <c r="V621" s="13">
        <v>50</v>
      </c>
      <c r="W621" s="13">
        <v>41</v>
      </c>
      <c r="X621" s="13">
        <v>44</v>
      </c>
      <c r="Y621" s="13">
        <v>42</v>
      </c>
    </row>
    <row r="622" spans="1:25" x14ac:dyDescent="0.25">
      <c r="A622" s="10" t="s">
        <v>16</v>
      </c>
      <c r="B622" s="10" t="s">
        <v>118</v>
      </c>
      <c r="C622" s="11" t="s">
        <v>119</v>
      </c>
      <c r="D622" s="12">
        <v>48</v>
      </c>
      <c r="E622" s="10" t="s">
        <v>120</v>
      </c>
      <c r="F622" s="13">
        <v>17</v>
      </c>
      <c r="G622" s="13">
        <v>26</v>
      </c>
      <c r="H622" s="13">
        <v>25</v>
      </c>
      <c r="I622" s="13">
        <v>29</v>
      </c>
      <c r="J622" s="13">
        <v>31</v>
      </c>
      <c r="K622" s="13">
        <v>26</v>
      </c>
      <c r="L622" s="13">
        <v>27</v>
      </c>
      <c r="M622" s="13">
        <v>55</v>
      </c>
      <c r="N622" s="13">
        <v>32</v>
      </c>
      <c r="O622" s="13">
        <v>27</v>
      </c>
      <c r="P622" s="13">
        <v>29</v>
      </c>
      <c r="Q622" s="13">
        <v>27</v>
      </c>
      <c r="R622" s="13">
        <v>142</v>
      </c>
      <c r="S622" s="13">
        <v>38</v>
      </c>
      <c r="T622" s="13">
        <v>29</v>
      </c>
      <c r="U622" s="13">
        <v>109</v>
      </c>
      <c r="V622" s="13">
        <v>42</v>
      </c>
      <c r="W622" s="13">
        <v>42</v>
      </c>
      <c r="X622" s="13">
        <v>49</v>
      </c>
      <c r="Y622" s="13">
        <v>41</v>
      </c>
    </row>
    <row r="623" spans="1:25" x14ac:dyDescent="0.25">
      <c r="A623" s="10" t="s">
        <v>17</v>
      </c>
      <c r="B623" s="10" t="s">
        <v>118</v>
      </c>
      <c r="C623" s="11" t="s">
        <v>119</v>
      </c>
      <c r="D623" s="12">
        <v>48</v>
      </c>
      <c r="E623" s="10" t="s">
        <v>120</v>
      </c>
      <c r="F623" s="13">
        <v>14</v>
      </c>
      <c r="G623" s="13">
        <v>16</v>
      </c>
      <c r="H623" s="13">
        <v>16</v>
      </c>
      <c r="I623" s="13">
        <v>13</v>
      </c>
      <c r="J623" s="13">
        <v>16</v>
      </c>
      <c r="K623" s="13">
        <v>4</v>
      </c>
      <c r="L623" s="13">
        <v>14</v>
      </c>
      <c r="M623" s="13">
        <v>14</v>
      </c>
      <c r="N623" s="13">
        <v>7</v>
      </c>
      <c r="O623" s="13">
        <v>17</v>
      </c>
      <c r="P623" s="13">
        <v>4</v>
      </c>
      <c r="Q623" s="13">
        <v>14</v>
      </c>
      <c r="R623" s="13">
        <v>24</v>
      </c>
      <c r="S623" s="13">
        <v>25</v>
      </c>
      <c r="T623" s="13">
        <v>10</v>
      </c>
      <c r="U623" s="13">
        <v>11</v>
      </c>
      <c r="V623" s="13">
        <v>8</v>
      </c>
      <c r="W623" s="13">
        <v>16</v>
      </c>
      <c r="X623" s="13">
        <v>15</v>
      </c>
      <c r="Y623" s="13">
        <v>21</v>
      </c>
    </row>
    <row r="624" spans="1:25" x14ac:dyDescent="0.25">
      <c r="A624" s="10" t="s">
        <v>18</v>
      </c>
      <c r="B624" s="10" t="s">
        <v>118</v>
      </c>
      <c r="C624" s="11" t="s">
        <v>119</v>
      </c>
      <c r="D624" s="12">
        <v>48</v>
      </c>
      <c r="E624" s="10" t="s">
        <v>120</v>
      </c>
      <c r="F624" s="13">
        <v>2</v>
      </c>
      <c r="G624" s="13">
        <v>2</v>
      </c>
      <c r="H624" s="13">
        <v>8</v>
      </c>
      <c r="I624" s="13">
        <v>9</v>
      </c>
      <c r="J624" s="13">
        <v>3</v>
      </c>
      <c r="K624" s="13">
        <v>4</v>
      </c>
      <c r="L624" s="13">
        <v>7</v>
      </c>
      <c r="M624" s="13">
        <v>3</v>
      </c>
      <c r="N624" s="13">
        <v>22</v>
      </c>
      <c r="O624" s="13">
        <v>8</v>
      </c>
      <c r="P624" s="13">
        <v>18</v>
      </c>
      <c r="Q624" s="13">
        <v>8</v>
      </c>
      <c r="R624" s="13">
        <v>2</v>
      </c>
      <c r="S624" s="13">
        <v>5</v>
      </c>
      <c r="T624" s="13">
        <v>16</v>
      </c>
      <c r="U624" s="13">
        <v>9</v>
      </c>
      <c r="V624" s="13">
        <v>22</v>
      </c>
      <c r="W624" s="13">
        <v>12</v>
      </c>
      <c r="X624" s="13">
        <v>8</v>
      </c>
      <c r="Y624" s="13">
        <v>5</v>
      </c>
    </row>
    <row r="625" spans="1:25" x14ac:dyDescent="0.25">
      <c r="A625" s="10" t="s">
        <v>19</v>
      </c>
      <c r="B625" s="10" t="s">
        <v>118</v>
      </c>
      <c r="C625" s="11" t="s">
        <v>119</v>
      </c>
      <c r="D625" s="12">
        <v>48</v>
      </c>
      <c r="E625" s="10" t="s">
        <v>120</v>
      </c>
      <c r="F625" s="13">
        <v>14</v>
      </c>
      <c r="G625" s="13">
        <v>14</v>
      </c>
      <c r="H625" s="13">
        <v>11</v>
      </c>
      <c r="I625" s="13">
        <v>10</v>
      </c>
      <c r="J625" s="13">
        <v>7</v>
      </c>
      <c r="K625" s="13">
        <v>20</v>
      </c>
      <c r="L625" s="13">
        <v>22</v>
      </c>
      <c r="M625" s="13">
        <v>14</v>
      </c>
      <c r="N625" s="13">
        <v>9</v>
      </c>
      <c r="O625" s="13">
        <v>11</v>
      </c>
      <c r="P625" s="13">
        <v>24</v>
      </c>
      <c r="Q625" s="13">
        <v>15</v>
      </c>
      <c r="R625" s="13">
        <v>29</v>
      </c>
      <c r="S625" s="13">
        <v>19</v>
      </c>
      <c r="T625" s="13">
        <v>18</v>
      </c>
      <c r="U625" s="13">
        <v>4</v>
      </c>
      <c r="V625" s="13">
        <v>6</v>
      </c>
      <c r="W625" s="13">
        <v>8</v>
      </c>
      <c r="X625" s="13">
        <v>10</v>
      </c>
      <c r="Y625" s="13">
        <v>13</v>
      </c>
    </row>
    <row r="626" spans="1:25" x14ac:dyDescent="0.25">
      <c r="A626" s="15" t="s">
        <v>20</v>
      </c>
      <c r="B626" s="15" t="s">
        <v>118</v>
      </c>
      <c r="C626" s="16" t="s">
        <v>119</v>
      </c>
      <c r="D626" s="17">
        <v>48</v>
      </c>
      <c r="E626" s="15" t="s">
        <v>120</v>
      </c>
      <c r="F626" s="18">
        <v>282</v>
      </c>
      <c r="G626" s="18">
        <v>324</v>
      </c>
      <c r="H626" s="18">
        <v>359</v>
      </c>
      <c r="I626" s="18">
        <v>277</v>
      </c>
      <c r="J626" s="18">
        <v>288</v>
      </c>
      <c r="K626" s="18">
        <v>281</v>
      </c>
      <c r="L626" s="18">
        <v>349</v>
      </c>
      <c r="M626" s="18">
        <v>368</v>
      </c>
      <c r="N626" s="18">
        <v>318</v>
      </c>
      <c r="O626" s="18">
        <v>323</v>
      </c>
      <c r="P626" s="18">
        <v>365</v>
      </c>
      <c r="Q626" s="18">
        <v>367</v>
      </c>
      <c r="R626" s="18">
        <v>731</v>
      </c>
      <c r="S626" s="18">
        <v>419</v>
      </c>
      <c r="T626" s="18">
        <v>442</v>
      </c>
      <c r="U626" s="18">
        <v>498</v>
      </c>
      <c r="V626" s="18">
        <v>476</v>
      </c>
      <c r="W626" s="18">
        <v>551</v>
      </c>
      <c r="X626" s="18">
        <v>658</v>
      </c>
      <c r="Y626" s="18">
        <v>520</v>
      </c>
    </row>
    <row r="627" spans="1:25" x14ac:dyDescent="0.25">
      <c r="A627" s="10" t="s">
        <v>5</v>
      </c>
      <c r="B627" s="10" t="s">
        <v>121</v>
      </c>
      <c r="C627" s="11" t="s">
        <v>119</v>
      </c>
      <c r="D627" s="12">
        <v>49</v>
      </c>
      <c r="E627" s="10" t="s">
        <v>122</v>
      </c>
      <c r="F627" s="13"/>
      <c r="G627" s="13"/>
      <c r="H627" s="13"/>
      <c r="I627" s="13"/>
      <c r="J627" s="13"/>
      <c r="K627" s="13"/>
      <c r="L627" s="13"/>
      <c r="M627" s="13"/>
      <c r="N627" s="13"/>
      <c r="O627" s="13">
        <v>0</v>
      </c>
      <c r="P627" s="13">
        <v>2</v>
      </c>
      <c r="Q627" s="13">
        <v>2</v>
      </c>
      <c r="R627" s="13">
        <v>2</v>
      </c>
      <c r="S627" s="13">
        <v>3</v>
      </c>
      <c r="T627" s="13">
        <v>0</v>
      </c>
      <c r="U627" s="13">
        <v>1</v>
      </c>
      <c r="V627" s="13">
        <v>2</v>
      </c>
      <c r="W627" s="13">
        <v>0</v>
      </c>
      <c r="X627" s="13">
        <v>2</v>
      </c>
      <c r="Y627" s="13">
        <v>0</v>
      </c>
    </row>
    <row r="628" spans="1:25" x14ac:dyDescent="0.25">
      <c r="A628" s="10" t="s">
        <v>9</v>
      </c>
      <c r="B628" s="10" t="s">
        <v>121</v>
      </c>
      <c r="C628" s="11" t="s">
        <v>119</v>
      </c>
      <c r="D628" s="12">
        <v>49</v>
      </c>
      <c r="E628" s="10" t="s">
        <v>122</v>
      </c>
      <c r="F628" s="13"/>
      <c r="G628" s="13"/>
      <c r="H628" s="13"/>
      <c r="I628" s="13"/>
      <c r="J628" s="13"/>
      <c r="K628" s="13"/>
      <c r="L628" s="13"/>
      <c r="M628" s="13"/>
      <c r="N628" s="13"/>
      <c r="O628" s="13">
        <v>29</v>
      </c>
      <c r="P628" s="13">
        <v>19</v>
      </c>
      <c r="Q628" s="13">
        <v>34</v>
      </c>
      <c r="R628" s="13">
        <v>43</v>
      </c>
      <c r="S628" s="13">
        <v>37</v>
      </c>
      <c r="T628" s="13">
        <v>30</v>
      </c>
      <c r="U628" s="13">
        <v>45</v>
      </c>
      <c r="V628" s="13">
        <v>32</v>
      </c>
      <c r="W628" s="13">
        <v>46</v>
      </c>
      <c r="X628" s="13">
        <v>87</v>
      </c>
      <c r="Y628" s="13">
        <v>73</v>
      </c>
    </row>
    <row r="629" spans="1:25" x14ac:dyDescent="0.25">
      <c r="A629" s="10" t="s">
        <v>10</v>
      </c>
      <c r="B629" s="10" t="s">
        <v>121</v>
      </c>
      <c r="C629" s="11" t="s">
        <v>119</v>
      </c>
      <c r="D629" s="12">
        <v>49</v>
      </c>
      <c r="E629" s="10" t="s">
        <v>122</v>
      </c>
      <c r="F629" s="13"/>
      <c r="G629" s="13"/>
      <c r="H629" s="13"/>
      <c r="I629" s="13"/>
      <c r="J629" s="13"/>
      <c r="K629" s="13"/>
      <c r="L629" s="13"/>
      <c r="M629" s="13"/>
      <c r="N629" s="13"/>
      <c r="O629" s="13">
        <v>4</v>
      </c>
      <c r="P629" s="13">
        <v>4</v>
      </c>
      <c r="Q629" s="13">
        <v>5</v>
      </c>
      <c r="R629" s="13">
        <v>3</v>
      </c>
      <c r="S629" s="13">
        <v>1</v>
      </c>
      <c r="T629" s="13">
        <v>4</v>
      </c>
      <c r="U629" s="13">
        <v>1</v>
      </c>
      <c r="V629" s="13">
        <v>2</v>
      </c>
      <c r="W629" s="13">
        <v>4</v>
      </c>
      <c r="X629" s="13">
        <v>1</v>
      </c>
      <c r="Y629" s="13">
        <v>4</v>
      </c>
    </row>
    <row r="630" spans="1:25" x14ac:dyDescent="0.25">
      <c r="A630" s="10" t="s">
        <v>11</v>
      </c>
      <c r="B630" s="10" t="s">
        <v>121</v>
      </c>
      <c r="C630" s="11" t="s">
        <v>119</v>
      </c>
      <c r="D630" s="12">
        <v>49</v>
      </c>
      <c r="E630" s="10" t="s">
        <v>122</v>
      </c>
      <c r="F630" s="13"/>
      <c r="G630" s="13"/>
      <c r="H630" s="13"/>
      <c r="I630" s="13"/>
      <c r="J630" s="13"/>
      <c r="K630" s="13"/>
      <c r="L630" s="13"/>
      <c r="M630" s="13"/>
      <c r="N630" s="13"/>
      <c r="O630" s="13">
        <v>1</v>
      </c>
      <c r="P630" s="13">
        <v>4</v>
      </c>
      <c r="Q630" s="13">
        <v>0</v>
      </c>
      <c r="R630" s="13">
        <v>1</v>
      </c>
      <c r="S630" s="13">
        <v>0</v>
      </c>
      <c r="T630" s="13">
        <v>0</v>
      </c>
      <c r="U630" s="13">
        <v>1</v>
      </c>
      <c r="V630" s="13">
        <v>1</v>
      </c>
      <c r="W630" s="13">
        <v>2</v>
      </c>
      <c r="X630" s="13">
        <v>6</v>
      </c>
      <c r="Y630" s="13">
        <v>0</v>
      </c>
    </row>
    <row r="631" spans="1:25" x14ac:dyDescent="0.25">
      <c r="A631" s="10" t="s">
        <v>12</v>
      </c>
      <c r="B631" s="10" t="s">
        <v>121</v>
      </c>
      <c r="C631" s="11" t="s">
        <v>119</v>
      </c>
      <c r="D631" s="12">
        <v>49</v>
      </c>
      <c r="E631" s="10" t="s">
        <v>122</v>
      </c>
      <c r="F631" s="13"/>
      <c r="G631" s="13"/>
      <c r="H631" s="13"/>
      <c r="I631" s="13"/>
      <c r="J631" s="13"/>
      <c r="K631" s="13"/>
      <c r="L631" s="13"/>
      <c r="M631" s="13"/>
      <c r="N631" s="13"/>
      <c r="O631" s="13">
        <v>0</v>
      </c>
      <c r="P631" s="13">
        <v>1</v>
      </c>
      <c r="Q631" s="13">
        <v>0</v>
      </c>
      <c r="R631" s="13">
        <v>0</v>
      </c>
      <c r="S631" s="13">
        <v>0</v>
      </c>
      <c r="T631" s="13">
        <v>0</v>
      </c>
      <c r="U631" s="13">
        <v>0</v>
      </c>
      <c r="V631" s="13">
        <v>0</v>
      </c>
      <c r="W631" s="13">
        <v>0</v>
      </c>
      <c r="X631" s="12">
        <v>0</v>
      </c>
      <c r="Y631" s="12">
        <v>0</v>
      </c>
    </row>
    <row r="632" spans="1:25" x14ac:dyDescent="0.25">
      <c r="A632" s="10" t="s">
        <v>13</v>
      </c>
      <c r="B632" s="10" t="s">
        <v>121</v>
      </c>
      <c r="C632" s="11" t="s">
        <v>119</v>
      </c>
      <c r="D632" s="12">
        <v>49</v>
      </c>
      <c r="E632" s="10" t="s">
        <v>122</v>
      </c>
      <c r="F632" s="13"/>
      <c r="G632" s="13"/>
      <c r="H632" s="13"/>
      <c r="I632" s="13"/>
      <c r="J632" s="13"/>
      <c r="K632" s="13"/>
      <c r="L632" s="13"/>
      <c r="M632" s="13"/>
      <c r="N632" s="13"/>
      <c r="O632" s="13">
        <v>0</v>
      </c>
      <c r="P632" s="13">
        <v>0</v>
      </c>
      <c r="Q632" s="13">
        <v>1</v>
      </c>
      <c r="R632" s="13">
        <v>0</v>
      </c>
      <c r="S632" s="13">
        <v>2</v>
      </c>
      <c r="T632" s="13">
        <v>0</v>
      </c>
      <c r="U632" s="13">
        <v>0</v>
      </c>
      <c r="V632" s="13">
        <v>0</v>
      </c>
      <c r="W632" s="13">
        <v>0</v>
      </c>
      <c r="X632" s="12">
        <v>0</v>
      </c>
      <c r="Y632" s="12">
        <v>0</v>
      </c>
    </row>
    <row r="633" spans="1:25" x14ac:dyDescent="0.25">
      <c r="A633" s="10" t="s">
        <v>14</v>
      </c>
      <c r="B633" s="10" t="s">
        <v>121</v>
      </c>
      <c r="C633" s="11" t="s">
        <v>119</v>
      </c>
      <c r="D633" s="12">
        <v>49</v>
      </c>
      <c r="E633" s="10" t="s">
        <v>122</v>
      </c>
      <c r="F633" s="13"/>
      <c r="G633" s="13"/>
      <c r="H633" s="13"/>
      <c r="I633" s="13"/>
      <c r="J633" s="13"/>
      <c r="K633" s="13"/>
      <c r="L633" s="13"/>
      <c r="M633" s="13"/>
      <c r="N633" s="13"/>
      <c r="O633" s="14"/>
      <c r="P633" s="13">
        <v>0</v>
      </c>
      <c r="Q633" s="13">
        <v>0</v>
      </c>
      <c r="R633" s="13">
        <v>0</v>
      </c>
      <c r="S633" s="13">
        <v>0</v>
      </c>
      <c r="T633" s="13">
        <v>0</v>
      </c>
      <c r="U633" s="13">
        <v>0</v>
      </c>
      <c r="V633" s="13">
        <v>0</v>
      </c>
      <c r="W633" s="13">
        <v>0</v>
      </c>
      <c r="X633" s="12">
        <v>0</v>
      </c>
      <c r="Y633" s="12">
        <v>0</v>
      </c>
    </row>
    <row r="634" spans="1:25" x14ac:dyDescent="0.25">
      <c r="A634" s="10" t="s">
        <v>15</v>
      </c>
      <c r="B634" s="10" t="s">
        <v>121</v>
      </c>
      <c r="C634" s="11" t="s">
        <v>119</v>
      </c>
      <c r="D634" s="12">
        <v>49</v>
      </c>
      <c r="E634" s="10" t="s">
        <v>122</v>
      </c>
      <c r="F634" s="13"/>
      <c r="G634" s="13"/>
      <c r="H634" s="13"/>
      <c r="I634" s="13"/>
      <c r="J634" s="13"/>
      <c r="K634" s="13"/>
      <c r="L634" s="13"/>
      <c r="M634" s="13"/>
      <c r="N634" s="13"/>
      <c r="O634" s="13">
        <v>4</v>
      </c>
      <c r="P634" s="13">
        <v>5</v>
      </c>
      <c r="Q634" s="13">
        <v>0</v>
      </c>
      <c r="R634" s="13">
        <v>0</v>
      </c>
      <c r="S634" s="13">
        <v>5</v>
      </c>
      <c r="T634" s="13">
        <v>2</v>
      </c>
      <c r="U634" s="13">
        <v>5</v>
      </c>
      <c r="V634" s="13">
        <v>8</v>
      </c>
      <c r="W634" s="13">
        <v>3</v>
      </c>
      <c r="X634" s="13">
        <v>9</v>
      </c>
      <c r="Y634" s="13">
        <v>7</v>
      </c>
    </row>
    <row r="635" spans="1:25" x14ac:dyDescent="0.25">
      <c r="A635" s="10" t="s">
        <v>16</v>
      </c>
      <c r="B635" s="10" t="s">
        <v>121</v>
      </c>
      <c r="C635" s="11" t="s">
        <v>119</v>
      </c>
      <c r="D635" s="12">
        <v>49</v>
      </c>
      <c r="E635" s="10" t="s">
        <v>122</v>
      </c>
      <c r="F635" s="13"/>
      <c r="G635" s="13"/>
      <c r="H635" s="13"/>
      <c r="I635" s="13"/>
      <c r="J635" s="13"/>
      <c r="K635" s="13"/>
      <c r="L635" s="13"/>
      <c r="M635" s="13"/>
      <c r="N635" s="13"/>
      <c r="O635" s="13">
        <v>5</v>
      </c>
      <c r="P635" s="13">
        <v>8</v>
      </c>
      <c r="Q635" s="13">
        <v>1</v>
      </c>
      <c r="R635" s="13">
        <v>10</v>
      </c>
      <c r="S635" s="13">
        <v>7</v>
      </c>
      <c r="T635" s="13">
        <v>3</v>
      </c>
      <c r="U635" s="13">
        <v>33</v>
      </c>
      <c r="V635" s="13">
        <v>7</v>
      </c>
      <c r="W635" s="13">
        <v>10</v>
      </c>
      <c r="X635" s="13">
        <v>10</v>
      </c>
      <c r="Y635" s="13">
        <v>8</v>
      </c>
    </row>
    <row r="636" spans="1:25" x14ac:dyDescent="0.25">
      <c r="A636" s="10" t="s">
        <v>17</v>
      </c>
      <c r="B636" s="10" t="s">
        <v>121</v>
      </c>
      <c r="C636" s="11" t="s">
        <v>119</v>
      </c>
      <c r="D636" s="12">
        <v>49</v>
      </c>
      <c r="E636" s="10" t="s">
        <v>122</v>
      </c>
      <c r="F636" s="13"/>
      <c r="G636" s="13"/>
      <c r="H636" s="13"/>
      <c r="I636" s="13"/>
      <c r="J636" s="13"/>
      <c r="K636" s="13"/>
      <c r="L636" s="13"/>
      <c r="M636" s="13"/>
      <c r="N636" s="13"/>
      <c r="O636" s="13">
        <v>2</v>
      </c>
      <c r="P636" s="13">
        <v>1</v>
      </c>
      <c r="Q636" s="13">
        <v>1</v>
      </c>
      <c r="R636" s="13">
        <v>1</v>
      </c>
      <c r="S636" s="13">
        <v>2</v>
      </c>
      <c r="T636" s="13">
        <v>2</v>
      </c>
      <c r="U636" s="13">
        <v>2</v>
      </c>
      <c r="V636" s="13">
        <v>3</v>
      </c>
      <c r="W636" s="13">
        <v>6</v>
      </c>
      <c r="X636" s="13">
        <v>3</v>
      </c>
      <c r="Y636" s="13">
        <v>1</v>
      </c>
    </row>
    <row r="637" spans="1:25" x14ac:dyDescent="0.25">
      <c r="A637" s="10" t="s">
        <v>18</v>
      </c>
      <c r="B637" s="10" t="s">
        <v>121</v>
      </c>
      <c r="C637" s="11" t="s">
        <v>119</v>
      </c>
      <c r="D637" s="12">
        <v>49</v>
      </c>
      <c r="E637" s="10" t="s">
        <v>122</v>
      </c>
      <c r="F637" s="13"/>
      <c r="G637" s="13"/>
      <c r="H637" s="13"/>
      <c r="I637" s="13"/>
      <c r="J637" s="13"/>
      <c r="K637" s="13"/>
      <c r="L637" s="13"/>
      <c r="M637" s="13"/>
      <c r="N637" s="13"/>
      <c r="O637" s="13">
        <v>2</v>
      </c>
      <c r="P637" s="13">
        <v>1</v>
      </c>
      <c r="Q637" s="13">
        <v>2</v>
      </c>
      <c r="R637" s="13">
        <v>0</v>
      </c>
      <c r="S637" s="13">
        <v>0</v>
      </c>
      <c r="T637" s="13">
        <v>1</v>
      </c>
      <c r="U637" s="13">
        <v>1</v>
      </c>
      <c r="V637" s="13">
        <v>3</v>
      </c>
      <c r="W637" s="13">
        <v>0</v>
      </c>
      <c r="X637" s="13">
        <v>2</v>
      </c>
      <c r="Y637" s="13">
        <v>1</v>
      </c>
    </row>
    <row r="638" spans="1:25" x14ac:dyDescent="0.25">
      <c r="A638" s="10" t="s">
        <v>19</v>
      </c>
      <c r="B638" s="10" t="s">
        <v>121</v>
      </c>
      <c r="C638" s="11" t="s">
        <v>119</v>
      </c>
      <c r="D638" s="12">
        <v>49</v>
      </c>
      <c r="E638" s="10" t="s">
        <v>122</v>
      </c>
      <c r="F638" s="13"/>
      <c r="G638" s="13"/>
      <c r="H638" s="13"/>
      <c r="I638" s="13"/>
      <c r="J638" s="13"/>
      <c r="K638" s="13"/>
      <c r="L638" s="13"/>
      <c r="M638" s="13"/>
      <c r="N638" s="13"/>
      <c r="O638" s="13">
        <v>2</v>
      </c>
      <c r="P638" s="13">
        <v>0</v>
      </c>
      <c r="Q638" s="13">
        <v>0</v>
      </c>
      <c r="R638" s="13">
        <v>3</v>
      </c>
      <c r="S638" s="13">
        <v>3</v>
      </c>
      <c r="T638" s="13">
        <v>2</v>
      </c>
      <c r="U638" s="13">
        <v>2</v>
      </c>
      <c r="V638" s="13">
        <v>1</v>
      </c>
      <c r="W638" s="13">
        <v>0</v>
      </c>
      <c r="X638" s="13">
        <v>2</v>
      </c>
      <c r="Y638" s="13">
        <v>2</v>
      </c>
    </row>
    <row r="639" spans="1:25" x14ac:dyDescent="0.25">
      <c r="A639" s="15" t="s">
        <v>20</v>
      </c>
      <c r="B639" s="15" t="s">
        <v>121</v>
      </c>
      <c r="C639" s="16" t="s">
        <v>119</v>
      </c>
      <c r="D639" s="17">
        <v>49</v>
      </c>
      <c r="E639" s="15" t="s">
        <v>122</v>
      </c>
      <c r="F639" s="18">
        <v>47</v>
      </c>
      <c r="G639" s="18">
        <v>56</v>
      </c>
      <c r="H639" s="18">
        <v>53</v>
      </c>
      <c r="I639" s="18">
        <v>40</v>
      </c>
      <c r="J639" s="18">
        <v>44</v>
      </c>
      <c r="K639" s="18">
        <v>41</v>
      </c>
      <c r="L639" s="18">
        <v>38</v>
      </c>
      <c r="M639" s="18">
        <v>50</v>
      </c>
      <c r="N639" s="18">
        <v>24</v>
      </c>
      <c r="O639" s="18">
        <v>49</v>
      </c>
      <c r="P639" s="18">
        <v>45</v>
      </c>
      <c r="Q639" s="18">
        <v>46</v>
      </c>
      <c r="R639" s="18">
        <v>63</v>
      </c>
      <c r="S639" s="18">
        <v>60</v>
      </c>
      <c r="T639" s="18">
        <v>44</v>
      </c>
      <c r="U639" s="18">
        <v>91</v>
      </c>
      <c r="V639" s="18">
        <v>59</v>
      </c>
      <c r="W639" s="18">
        <v>71</v>
      </c>
      <c r="X639" s="18">
        <v>122</v>
      </c>
      <c r="Y639" s="18">
        <v>96</v>
      </c>
    </row>
    <row r="640" spans="1:25" x14ac:dyDescent="0.25">
      <c r="A640" s="10" t="s">
        <v>5</v>
      </c>
      <c r="B640" s="10" t="s">
        <v>123</v>
      </c>
      <c r="C640" s="11" t="s">
        <v>119</v>
      </c>
      <c r="D640" s="12">
        <v>50</v>
      </c>
      <c r="E640" s="10" t="s">
        <v>124</v>
      </c>
      <c r="F640" s="13"/>
      <c r="G640" s="13"/>
      <c r="H640" s="13"/>
      <c r="I640" s="13"/>
      <c r="J640" s="13"/>
      <c r="K640" s="13"/>
      <c r="L640" s="13"/>
      <c r="M640" s="13"/>
      <c r="N640" s="13"/>
      <c r="O640" s="13">
        <v>0</v>
      </c>
      <c r="P640" s="13">
        <v>0</v>
      </c>
      <c r="Q640" s="13">
        <v>0</v>
      </c>
      <c r="R640" s="13">
        <v>0</v>
      </c>
      <c r="S640" s="13">
        <v>0</v>
      </c>
      <c r="T640" s="13">
        <v>1</v>
      </c>
      <c r="U640" s="13">
        <v>0</v>
      </c>
      <c r="V640" s="13">
        <v>0</v>
      </c>
      <c r="W640" s="13">
        <v>0</v>
      </c>
      <c r="X640" s="13">
        <v>2</v>
      </c>
      <c r="Y640" s="13">
        <v>0</v>
      </c>
    </row>
    <row r="641" spans="1:25" x14ac:dyDescent="0.25">
      <c r="A641" s="10" t="s">
        <v>9</v>
      </c>
      <c r="B641" s="10" t="s">
        <v>123</v>
      </c>
      <c r="C641" s="11" t="s">
        <v>119</v>
      </c>
      <c r="D641" s="12">
        <v>50</v>
      </c>
      <c r="E641" s="10" t="s">
        <v>124</v>
      </c>
      <c r="F641" s="13"/>
      <c r="G641" s="13"/>
      <c r="H641" s="13"/>
      <c r="I641" s="13"/>
      <c r="J641" s="13"/>
      <c r="K641" s="13"/>
      <c r="L641" s="13"/>
      <c r="M641" s="13"/>
      <c r="N641" s="13"/>
      <c r="O641" s="13">
        <v>13</v>
      </c>
      <c r="P641" s="13">
        <v>17</v>
      </c>
      <c r="Q641" s="13">
        <v>17</v>
      </c>
      <c r="R641" s="13">
        <v>24</v>
      </c>
      <c r="S641" s="13">
        <v>12</v>
      </c>
      <c r="T641" s="13">
        <v>22</v>
      </c>
      <c r="U641" s="13">
        <v>4</v>
      </c>
      <c r="V641" s="13">
        <v>14</v>
      </c>
      <c r="W641" s="13">
        <v>18</v>
      </c>
      <c r="X641" s="12">
        <v>31</v>
      </c>
      <c r="Y641" s="12">
        <v>28</v>
      </c>
    </row>
    <row r="642" spans="1:25" x14ac:dyDescent="0.25">
      <c r="A642" s="10" t="s">
        <v>10</v>
      </c>
      <c r="B642" s="10" t="s">
        <v>123</v>
      </c>
      <c r="C642" s="11" t="s">
        <v>119</v>
      </c>
      <c r="D642" s="12">
        <v>50</v>
      </c>
      <c r="E642" s="10" t="s">
        <v>124</v>
      </c>
      <c r="F642" s="13"/>
      <c r="G642" s="13"/>
      <c r="H642" s="13"/>
      <c r="I642" s="13"/>
      <c r="J642" s="13"/>
      <c r="K642" s="13"/>
      <c r="L642" s="13"/>
      <c r="M642" s="13"/>
      <c r="N642" s="13"/>
      <c r="O642" s="13">
        <v>2</v>
      </c>
      <c r="P642" s="13">
        <v>1</v>
      </c>
      <c r="Q642" s="13">
        <v>2</v>
      </c>
      <c r="R642" s="13">
        <v>2</v>
      </c>
      <c r="S642" s="13">
        <v>0</v>
      </c>
      <c r="T642" s="13">
        <v>1</v>
      </c>
      <c r="U642" s="13">
        <v>3</v>
      </c>
      <c r="V642" s="13">
        <v>1</v>
      </c>
      <c r="W642" s="13">
        <v>3</v>
      </c>
      <c r="X642" s="12">
        <v>3</v>
      </c>
      <c r="Y642" s="12">
        <v>3</v>
      </c>
    </row>
    <row r="643" spans="1:25" x14ac:dyDescent="0.25">
      <c r="A643" s="10" t="s">
        <v>11</v>
      </c>
      <c r="B643" s="10" t="s">
        <v>123</v>
      </c>
      <c r="C643" s="11" t="s">
        <v>119</v>
      </c>
      <c r="D643" s="12">
        <v>50</v>
      </c>
      <c r="E643" s="10" t="s">
        <v>124</v>
      </c>
      <c r="F643" s="13"/>
      <c r="G643" s="13"/>
      <c r="H643" s="13"/>
      <c r="I643" s="13"/>
      <c r="J643" s="13"/>
      <c r="K643" s="13"/>
      <c r="L643" s="13"/>
      <c r="M643" s="13"/>
      <c r="N643" s="13"/>
      <c r="O643" s="13">
        <v>0</v>
      </c>
      <c r="P643" s="13">
        <v>0</v>
      </c>
      <c r="Q643" s="13">
        <v>0</v>
      </c>
      <c r="R643" s="13">
        <v>0</v>
      </c>
      <c r="S643" s="13">
        <v>0</v>
      </c>
      <c r="T643" s="13">
        <v>0</v>
      </c>
      <c r="U643" s="13">
        <v>0</v>
      </c>
      <c r="V643" s="13">
        <v>0</v>
      </c>
      <c r="W643" s="13">
        <v>0</v>
      </c>
      <c r="X643" s="13">
        <v>1</v>
      </c>
      <c r="Y643" s="13">
        <v>0</v>
      </c>
    </row>
    <row r="644" spans="1:25" x14ac:dyDescent="0.25">
      <c r="A644" s="10" t="s">
        <v>12</v>
      </c>
      <c r="B644" s="10" t="s">
        <v>123</v>
      </c>
      <c r="C644" s="11" t="s">
        <v>119</v>
      </c>
      <c r="D644" s="12">
        <v>50</v>
      </c>
      <c r="E644" s="10" t="s">
        <v>124</v>
      </c>
      <c r="F644" s="13"/>
      <c r="G644" s="13"/>
      <c r="H644" s="13"/>
      <c r="I644" s="13"/>
      <c r="J644" s="13"/>
      <c r="K644" s="13"/>
      <c r="L644" s="13"/>
      <c r="M644" s="13"/>
      <c r="N644" s="13"/>
      <c r="O644" s="13">
        <v>0</v>
      </c>
      <c r="P644" s="13">
        <v>0</v>
      </c>
      <c r="Q644" s="13">
        <v>0</v>
      </c>
      <c r="R644" s="13">
        <v>0</v>
      </c>
      <c r="S644" s="13">
        <v>0</v>
      </c>
      <c r="T644" s="13">
        <v>0</v>
      </c>
      <c r="U644" s="13">
        <v>0</v>
      </c>
      <c r="V644" s="13">
        <v>0</v>
      </c>
      <c r="W644" s="13">
        <v>0</v>
      </c>
      <c r="X644" s="12">
        <v>0</v>
      </c>
      <c r="Y644" s="12">
        <v>0</v>
      </c>
    </row>
    <row r="645" spans="1:25" x14ac:dyDescent="0.25">
      <c r="A645" s="10" t="s">
        <v>13</v>
      </c>
      <c r="B645" s="10" t="s">
        <v>123</v>
      </c>
      <c r="C645" s="11" t="s">
        <v>119</v>
      </c>
      <c r="D645" s="12">
        <v>50</v>
      </c>
      <c r="E645" s="10" t="s">
        <v>124</v>
      </c>
      <c r="F645" s="13"/>
      <c r="G645" s="13"/>
      <c r="H645" s="13"/>
      <c r="I645" s="13"/>
      <c r="J645" s="13"/>
      <c r="K645" s="13"/>
      <c r="L645" s="13"/>
      <c r="M645" s="13"/>
      <c r="N645" s="13"/>
      <c r="O645" s="13">
        <v>0</v>
      </c>
      <c r="P645" s="13">
        <v>0</v>
      </c>
      <c r="Q645" s="13">
        <v>0</v>
      </c>
      <c r="R645" s="13">
        <v>0</v>
      </c>
      <c r="S645" s="13">
        <v>0</v>
      </c>
      <c r="T645" s="13">
        <v>0</v>
      </c>
      <c r="U645" s="13">
        <v>0</v>
      </c>
      <c r="V645" s="13">
        <v>0</v>
      </c>
      <c r="W645" s="13">
        <v>0</v>
      </c>
      <c r="X645" s="12">
        <v>0</v>
      </c>
      <c r="Y645" s="12">
        <v>0</v>
      </c>
    </row>
    <row r="646" spans="1:25" x14ac:dyDescent="0.25">
      <c r="A646" s="10" t="s">
        <v>14</v>
      </c>
      <c r="B646" s="10" t="s">
        <v>123</v>
      </c>
      <c r="C646" s="11" t="s">
        <v>119</v>
      </c>
      <c r="D646" s="12">
        <v>50</v>
      </c>
      <c r="E646" s="10" t="s">
        <v>124</v>
      </c>
      <c r="F646" s="13"/>
      <c r="G646" s="13"/>
      <c r="H646" s="13"/>
      <c r="I646" s="13"/>
      <c r="J646" s="13"/>
      <c r="K646" s="13"/>
      <c r="L646" s="13"/>
      <c r="M646" s="13"/>
      <c r="N646" s="13"/>
      <c r="O646" s="14"/>
      <c r="P646" s="13">
        <v>0</v>
      </c>
      <c r="Q646" s="13">
        <v>0</v>
      </c>
      <c r="R646" s="13">
        <v>0</v>
      </c>
      <c r="S646" s="13">
        <v>0</v>
      </c>
      <c r="T646" s="13">
        <v>0</v>
      </c>
      <c r="U646" s="13">
        <v>0</v>
      </c>
      <c r="V646" s="13">
        <v>0</v>
      </c>
      <c r="W646" s="13">
        <v>0</v>
      </c>
      <c r="X646" s="12">
        <v>0</v>
      </c>
      <c r="Y646" s="12">
        <v>0</v>
      </c>
    </row>
    <row r="647" spans="1:25" x14ac:dyDescent="0.25">
      <c r="A647" s="10" t="s">
        <v>15</v>
      </c>
      <c r="B647" s="10" t="s">
        <v>123</v>
      </c>
      <c r="C647" s="11" t="s">
        <v>119</v>
      </c>
      <c r="D647" s="12">
        <v>50</v>
      </c>
      <c r="E647" s="10" t="s">
        <v>124</v>
      </c>
      <c r="F647" s="13"/>
      <c r="G647" s="13"/>
      <c r="H647" s="13"/>
      <c r="I647" s="13"/>
      <c r="J647" s="13"/>
      <c r="K647" s="13"/>
      <c r="L647" s="13"/>
      <c r="M647" s="13"/>
      <c r="N647" s="13"/>
      <c r="O647" s="13">
        <v>0</v>
      </c>
      <c r="P647" s="13">
        <v>2</v>
      </c>
      <c r="Q647" s="13">
        <v>3</v>
      </c>
      <c r="R647" s="13">
        <v>1</v>
      </c>
      <c r="S647" s="13">
        <v>6</v>
      </c>
      <c r="T647" s="13">
        <v>3</v>
      </c>
      <c r="U647" s="13">
        <v>1</v>
      </c>
      <c r="V647" s="13">
        <v>4</v>
      </c>
      <c r="W647" s="13">
        <v>3</v>
      </c>
      <c r="X647" s="13">
        <v>4</v>
      </c>
      <c r="Y647" s="13">
        <v>5</v>
      </c>
    </row>
    <row r="648" spans="1:25" x14ac:dyDescent="0.25">
      <c r="A648" s="10" t="s">
        <v>16</v>
      </c>
      <c r="B648" s="10" t="s">
        <v>123</v>
      </c>
      <c r="C648" s="11" t="s">
        <v>119</v>
      </c>
      <c r="D648" s="12">
        <v>50</v>
      </c>
      <c r="E648" s="10" t="s">
        <v>124</v>
      </c>
      <c r="F648" s="13"/>
      <c r="G648" s="13"/>
      <c r="H648" s="13"/>
      <c r="I648" s="13"/>
      <c r="J648" s="13"/>
      <c r="K648" s="13"/>
      <c r="L648" s="13"/>
      <c r="M648" s="13"/>
      <c r="N648" s="13"/>
      <c r="O648" s="13">
        <v>2</v>
      </c>
      <c r="P648" s="13">
        <v>1</v>
      </c>
      <c r="Q648" s="13">
        <v>1</v>
      </c>
      <c r="R648" s="13">
        <v>10</v>
      </c>
      <c r="S648" s="13">
        <v>6</v>
      </c>
      <c r="T648" s="13">
        <v>4</v>
      </c>
      <c r="U648" s="13">
        <v>52</v>
      </c>
      <c r="V648" s="13">
        <v>5</v>
      </c>
      <c r="W648" s="13">
        <v>1</v>
      </c>
      <c r="X648" s="13">
        <v>4</v>
      </c>
      <c r="Y648" s="13">
        <v>5</v>
      </c>
    </row>
    <row r="649" spans="1:25" x14ac:dyDescent="0.25">
      <c r="A649" s="10" t="s">
        <v>17</v>
      </c>
      <c r="B649" s="10" t="s">
        <v>123</v>
      </c>
      <c r="C649" s="11" t="s">
        <v>119</v>
      </c>
      <c r="D649" s="12">
        <v>50</v>
      </c>
      <c r="E649" s="10" t="s">
        <v>124</v>
      </c>
      <c r="F649" s="13"/>
      <c r="G649" s="13"/>
      <c r="H649" s="13"/>
      <c r="I649" s="13"/>
      <c r="J649" s="13"/>
      <c r="K649" s="13"/>
      <c r="L649" s="13"/>
      <c r="M649" s="13"/>
      <c r="N649" s="13"/>
      <c r="O649" s="13">
        <v>1</v>
      </c>
      <c r="P649" s="13">
        <v>0</v>
      </c>
      <c r="Q649" s="13">
        <v>1</v>
      </c>
      <c r="R649" s="13">
        <v>3</v>
      </c>
      <c r="S649" s="13">
        <v>1</v>
      </c>
      <c r="T649" s="13">
        <v>1</v>
      </c>
      <c r="U649" s="13">
        <v>0</v>
      </c>
      <c r="V649" s="13">
        <v>0</v>
      </c>
      <c r="W649" s="13">
        <v>1</v>
      </c>
      <c r="X649" s="13">
        <v>3</v>
      </c>
      <c r="Y649" s="13">
        <v>3</v>
      </c>
    </row>
    <row r="650" spans="1:25" x14ac:dyDescent="0.25">
      <c r="A650" s="10" t="s">
        <v>18</v>
      </c>
      <c r="B650" s="10" t="s">
        <v>123</v>
      </c>
      <c r="C650" s="11" t="s">
        <v>119</v>
      </c>
      <c r="D650" s="12">
        <v>50</v>
      </c>
      <c r="E650" s="10" t="s">
        <v>124</v>
      </c>
      <c r="F650" s="13"/>
      <c r="G650" s="13"/>
      <c r="H650" s="13"/>
      <c r="I650" s="13"/>
      <c r="J650" s="13"/>
      <c r="K650" s="13"/>
      <c r="L650" s="13"/>
      <c r="M650" s="13"/>
      <c r="N650" s="13"/>
      <c r="O650" s="13">
        <v>1</v>
      </c>
      <c r="P650" s="13">
        <v>1</v>
      </c>
      <c r="Q650" s="13">
        <v>0</v>
      </c>
      <c r="R650" s="13">
        <v>0</v>
      </c>
      <c r="S650" s="13">
        <v>1</v>
      </c>
      <c r="T650" s="13">
        <v>1</v>
      </c>
      <c r="U650" s="13">
        <v>1</v>
      </c>
      <c r="V650" s="13">
        <v>1</v>
      </c>
      <c r="W650" s="13">
        <v>0</v>
      </c>
      <c r="X650" s="12">
        <v>0</v>
      </c>
      <c r="Y650" s="12">
        <v>0</v>
      </c>
    </row>
    <row r="651" spans="1:25" x14ac:dyDescent="0.25">
      <c r="A651" s="10" t="s">
        <v>19</v>
      </c>
      <c r="B651" s="10" t="s">
        <v>123</v>
      </c>
      <c r="C651" s="11" t="s">
        <v>119</v>
      </c>
      <c r="D651" s="12">
        <v>50</v>
      </c>
      <c r="E651" s="10" t="s">
        <v>124</v>
      </c>
      <c r="F651" s="13"/>
      <c r="G651" s="13"/>
      <c r="H651" s="13"/>
      <c r="I651" s="13"/>
      <c r="J651" s="13"/>
      <c r="K651" s="13"/>
      <c r="L651" s="13"/>
      <c r="M651" s="13"/>
      <c r="N651" s="13"/>
      <c r="O651" s="13">
        <v>1</v>
      </c>
      <c r="P651" s="13">
        <v>0</v>
      </c>
      <c r="Q651" s="13">
        <v>0</v>
      </c>
      <c r="R651" s="13">
        <v>1</v>
      </c>
      <c r="S651" s="13">
        <v>0</v>
      </c>
      <c r="T651" s="13">
        <v>0</v>
      </c>
      <c r="U651" s="13">
        <v>0</v>
      </c>
      <c r="V651" s="13">
        <v>1</v>
      </c>
      <c r="W651" s="13">
        <v>1</v>
      </c>
      <c r="X651" s="13">
        <v>1</v>
      </c>
      <c r="Y651" s="13">
        <v>0</v>
      </c>
    </row>
    <row r="652" spans="1:25" x14ac:dyDescent="0.25">
      <c r="A652" s="15" t="s">
        <v>20</v>
      </c>
      <c r="B652" s="15" t="s">
        <v>123</v>
      </c>
      <c r="C652" s="16" t="s">
        <v>119</v>
      </c>
      <c r="D652" s="17">
        <v>50</v>
      </c>
      <c r="E652" s="15" t="s">
        <v>124</v>
      </c>
      <c r="F652" s="18">
        <v>21</v>
      </c>
      <c r="G652" s="18">
        <v>20</v>
      </c>
      <c r="H652" s="18">
        <v>23</v>
      </c>
      <c r="I652" s="18">
        <v>20</v>
      </c>
      <c r="J652" s="18">
        <v>29</v>
      </c>
      <c r="K652" s="18">
        <v>22</v>
      </c>
      <c r="L652" s="18">
        <v>35</v>
      </c>
      <c r="M652" s="18">
        <v>36</v>
      </c>
      <c r="N652" s="18">
        <v>14</v>
      </c>
      <c r="O652" s="18">
        <v>20</v>
      </c>
      <c r="P652" s="18">
        <v>22</v>
      </c>
      <c r="Q652" s="18">
        <v>24</v>
      </c>
      <c r="R652" s="18">
        <v>41</v>
      </c>
      <c r="S652" s="18">
        <v>26</v>
      </c>
      <c r="T652" s="20">
        <v>33</v>
      </c>
      <c r="U652" s="18">
        <v>61</v>
      </c>
      <c r="V652" s="18">
        <v>26</v>
      </c>
      <c r="W652" s="18">
        <v>27</v>
      </c>
      <c r="X652" s="18">
        <v>49</v>
      </c>
      <c r="Y652" s="18">
        <v>44</v>
      </c>
    </row>
    <row r="653" spans="1:25" x14ac:dyDescent="0.25">
      <c r="A653" s="10" t="s">
        <v>5</v>
      </c>
      <c r="B653" s="10" t="s">
        <v>125</v>
      </c>
      <c r="C653" s="11" t="s">
        <v>119</v>
      </c>
      <c r="D653" s="12">
        <v>51</v>
      </c>
      <c r="E653" s="10" t="s">
        <v>126</v>
      </c>
      <c r="F653" s="13"/>
      <c r="G653" s="13"/>
      <c r="H653" s="13"/>
      <c r="I653" s="13"/>
      <c r="J653" s="13"/>
      <c r="K653" s="13"/>
      <c r="L653" s="13"/>
      <c r="M653" s="13"/>
      <c r="N653" s="13"/>
      <c r="O653" s="13">
        <v>4</v>
      </c>
      <c r="P653" s="13">
        <v>2</v>
      </c>
      <c r="Q653" s="13">
        <v>8</v>
      </c>
      <c r="R653" s="13">
        <v>5</v>
      </c>
      <c r="S653" s="13">
        <v>5</v>
      </c>
      <c r="T653" s="13">
        <v>7</v>
      </c>
      <c r="U653" s="13">
        <v>3</v>
      </c>
      <c r="V653" s="13">
        <v>2</v>
      </c>
      <c r="W653" s="13">
        <v>5</v>
      </c>
      <c r="X653" s="12">
        <v>1</v>
      </c>
      <c r="Y653" s="12">
        <v>0</v>
      </c>
    </row>
    <row r="654" spans="1:25" x14ac:dyDescent="0.25">
      <c r="A654" s="10" t="s">
        <v>9</v>
      </c>
      <c r="B654" s="10" t="s">
        <v>125</v>
      </c>
      <c r="C654" s="11" t="s">
        <v>119</v>
      </c>
      <c r="D654" s="12">
        <v>51</v>
      </c>
      <c r="E654" s="10" t="s">
        <v>126</v>
      </c>
      <c r="F654" s="13"/>
      <c r="G654" s="13"/>
      <c r="H654" s="13"/>
      <c r="I654" s="13"/>
      <c r="J654" s="13"/>
      <c r="K654" s="13"/>
      <c r="L654" s="13"/>
      <c r="M654" s="13"/>
      <c r="N654" s="13"/>
      <c r="O654" s="13">
        <v>37</v>
      </c>
      <c r="P654" s="13">
        <v>67</v>
      </c>
      <c r="Q654" s="13">
        <v>64</v>
      </c>
      <c r="R654" s="13">
        <v>110</v>
      </c>
      <c r="S654" s="13">
        <v>84</v>
      </c>
      <c r="T654" s="13">
        <v>60</v>
      </c>
      <c r="U654" s="13">
        <v>62</v>
      </c>
      <c r="V654" s="13">
        <v>50</v>
      </c>
      <c r="W654" s="13">
        <v>59</v>
      </c>
      <c r="X654" s="12">
        <v>47</v>
      </c>
      <c r="Y654" s="12">
        <v>77</v>
      </c>
    </row>
    <row r="655" spans="1:25" x14ac:dyDescent="0.25">
      <c r="A655" s="10" t="s">
        <v>10</v>
      </c>
      <c r="B655" s="10" t="s">
        <v>125</v>
      </c>
      <c r="C655" s="11" t="s">
        <v>119</v>
      </c>
      <c r="D655" s="12">
        <v>51</v>
      </c>
      <c r="E655" s="10" t="s">
        <v>126</v>
      </c>
      <c r="F655" s="13"/>
      <c r="G655" s="13"/>
      <c r="H655" s="13"/>
      <c r="I655" s="13"/>
      <c r="J655" s="13"/>
      <c r="K655" s="13"/>
      <c r="L655" s="13"/>
      <c r="M655" s="13"/>
      <c r="N655" s="13"/>
      <c r="O655" s="13">
        <v>20</v>
      </c>
      <c r="P655" s="13">
        <v>7</v>
      </c>
      <c r="Q655" s="13">
        <v>15</v>
      </c>
      <c r="R655" s="13">
        <v>34</v>
      </c>
      <c r="S655" s="13">
        <v>18</v>
      </c>
      <c r="T655" s="13">
        <v>19</v>
      </c>
      <c r="U655" s="13">
        <v>14</v>
      </c>
      <c r="V655" s="13">
        <v>9</v>
      </c>
      <c r="W655" s="13">
        <v>12</v>
      </c>
      <c r="X655" s="12">
        <v>7</v>
      </c>
      <c r="Y655" s="12">
        <v>17</v>
      </c>
    </row>
    <row r="656" spans="1:25" x14ac:dyDescent="0.25">
      <c r="A656" s="10" t="s">
        <v>11</v>
      </c>
      <c r="B656" s="10" t="s">
        <v>125</v>
      </c>
      <c r="C656" s="11" t="s">
        <v>119</v>
      </c>
      <c r="D656" s="12">
        <v>51</v>
      </c>
      <c r="E656" s="10" t="s">
        <v>126</v>
      </c>
      <c r="F656" s="13"/>
      <c r="G656" s="13"/>
      <c r="H656" s="13"/>
      <c r="I656" s="13"/>
      <c r="J656" s="13"/>
      <c r="K656" s="13"/>
      <c r="L656" s="13"/>
      <c r="M656" s="13"/>
      <c r="N656" s="13"/>
      <c r="O656" s="13">
        <v>1</v>
      </c>
      <c r="P656" s="13">
        <v>0</v>
      </c>
      <c r="Q656" s="13">
        <v>0</v>
      </c>
      <c r="R656" s="13">
        <v>0</v>
      </c>
      <c r="S656" s="13">
        <v>0</v>
      </c>
      <c r="T656" s="13">
        <v>2</v>
      </c>
      <c r="U656" s="13">
        <v>0</v>
      </c>
      <c r="V656" s="13">
        <v>0</v>
      </c>
      <c r="W656" s="13">
        <v>1</v>
      </c>
      <c r="X656" s="12">
        <v>5</v>
      </c>
      <c r="Y656" s="12">
        <v>2</v>
      </c>
    </row>
    <row r="657" spans="1:25" x14ac:dyDescent="0.25">
      <c r="A657" s="10" t="s">
        <v>12</v>
      </c>
      <c r="B657" s="10" t="s">
        <v>125</v>
      </c>
      <c r="C657" s="11" t="s">
        <v>119</v>
      </c>
      <c r="D657" s="12">
        <v>51</v>
      </c>
      <c r="E657" s="10" t="s">
        <v>126</v>
      </c>
      <c r="F657" s="13"/>
      <c r="G657" s="13"/>
      <c r="H657" s="13"/>
      <c r="I657" s="13"/>
      <c r="J657" s="13"/>
      <c r="K657" s="13"/>
      <c r="L657" s="13"/>
      <c r="M657" s="13"/>
      <c r="N657" s="13"/>
      <c r="O657" s="13">
        <v>0</v>
      </c>
      <c r="P657" s="13">
        <v>0</v>
      </c>
      <c r="Q657" s="13">
        <v>0</v>
      </c>
      <c r="R657" s="13">
        <v>0</v>
      </c>
      <c r="S657" s="13">
        <v>0</v>
      </c>
      <c r="T657" s="13">
        <v>0</v>
      </c>
      <c r="U657" s="13">
        <v>0</v>
      </c>
      <c r="V657" s="13">
        <v>0</v>
      </c>
      <c r="W657" s="13">
        <v>0</v>
      </c>
      <c r="X657" s="12">
        <v>0</v>
      </c>
      <c r="Y657" s="12">
        <v>0</v>
      </c>
    </row>
    <row r="658" spans="1:25" x14ac:dyDescent="0.25">
      <c r="A658" s="10" t="s">
        <v>13</v>
      </c>
      <c r="B658" s="10" t="s">
        <v>125</v>
      </c>
      <c r="C658" s="11" t="s">
        <v>119</v>
      </c>
      <c r="D658" s="12">
        <v>51</v>
      </c>
      <c r="E658" s="10" t="s">
        <v>126</v>
      </c>
      <c r="F658" s="13"/>
      <c r="G658" s="13"/>
      <c r="H658" s="13"/>
      <c r="I658" s="13"/>
      <c r="J658" s="13"/>
      <c r="K658" s="13"/>
      <c r="L658" s="13"/>
      <c r="M658" s="13"/>
      <c r="N658" s="13"/>
      <c r="O658" s="13">
        <v>0</v>
      </c>
      <c r="P658" s="13">
        <v>0</v>
      </c>
      <c r="Q658" s="13">
        <v>0</v>
      </c>
      <c r="R658" s="13">
        <v>0</v>
      </c>
      <c r="S658" s="13">
        <v>0</v>
      </c>
      <c r="T658" s="13">
        <v>0</v>
      </c>
      <c r="U658" s="13">
        <v>0</v>
      </c>
      <c r="V658" s="13">
        <v>0</v>
      </c>
      <c r="W658" s="13">
        <v>0</v>
      </c>
      <c r="X658" s="12">
        <v>0</v>
      </c>
      <c r="Y658" s="12">
        <v>0</v>
      </c>
    </row>
    <row r="659" spans="1:25" x14ac:dyDescent="0.25">
      <c r="A659" s="10" t="s">
        <v>14</v>
      </c>
      <c r="B659" s="10" t="s">
        <v>125</v>
      </c>
      <c r="C659" s="11" t="s">
        <v>119</v>
      </c>
      <c r="D659" s="12">
        <v>51</v>
      </c>
      <c r="E659" s="10" t="s">
        <v>126</v>
      </c>
      <c r="F659" s="13"/>
      <c r="G659" s="13"/>
      <c r="H659" s="13"/>
      <c r="I659" s="13"/>
      <c r="J659" s="13"/>
      <c r="K659" s="13"/>
      <c r="L659" s="13"/>
      <c r="M659" s="13"/>
      <c r="N659" s="13"/>
      <c r="O659" s="14"/>
      <c r="P659" s="13">
        <v>0</v>
      </c>
      <c r="Q659" s="13">
        <v>0</v>
      </c>
      <c r="R659" s="13">
        <v>0</v>
      </c>
      <c r="S659" s="13">
        <v>0</v>
      </c>
      <c r="T659" s="13">
        <v>0</v>
      </c>
      <c r="U659" s="13">
        <v>0</v>
      </c>
      <c r="V659" s="13">
        <v>0</v>
      </c>
      <c r="W659" s="13">
        <v>0</v>
      </c>
      <c r="X659" s="12">
        <v>0</v>
      </c>
      <c r="Y659" s="12">
        <v>0</v>
      </c>
    </row>
    <row r="660" spans="1:25" x14ac:dyDescent="0.25">
      <c r="A660" s="10" t="s">
        <v>15</v>
      </c>
      <c r="B660" s="10" t="s">
        <v>125</v>
      </c>
      <c r="C660" s="11" t="s">
        <v>119</v>
      </c>
      <c r="D660" s="12">
        <v>51</v>
      </c>
      <c r="E660" s="10" t="s">
        <v>126</v>
      </c>
      <c r="F660" s="13"/>
      <c r="G660" s="13"/>
      <c r="H660" s="13"/>
      <c r="I660" s="13"/>
      <c r="J660" s="13"/>
      <c r="K660" s="13"/>
      <c r="L660" s="13"/>
      <c r="M660" s="13"/>
      <c r="N660" s="13"/>
      <c r="O660" s="13">
        <v>9</v>
      </c>
      <c r="P660" s="13">
        <v>5</v>
      </c>
      <c r="Q660" s="13">
        <v>6</v>
      </c>
      <c r="R660" s="13">
        <v>21</v>
      </c>
      <c r="S660" s="13">
        <v>12</v>
      </c>
      <c r="T660" s="13">
        <v>15</v>
      </c>
      <c r="U660" s="13">
        <v>13</v>
      </c>
      <c r="V660" s="13">
        <v>14</v>
      </c>
      <c r="W660" s="13">
        <v>11</v>
      </c>
      <c r="X660" s="12">
        <v>7</v>
      </c>
      <c r="Y660" s="12">
        <v>9</v>
      </c>
    </row>
    <row r="661" spans="1:25" x14ac:dyDescent="0.25">
      <c r="A661" s="10" t="s">
        <v>16</v>
      </c>
      <c r="B661" s="10" t="s">
        <v>125</v>
      </c>
      <c r="C661" s="11" t="s">
        <v>119</v>
      </c>
      <c r="D661" s="12">
        <v>51</v>
      </c>
      <c r="E661" s="10" t="s">
        <v>126</v>
      </c>
      <c r="F661" s="13"/>
      <c r="G661" s="13"/>
      <c r="H661" s="13"/>
      <c r="I661" s="13"/>
      <c r="J661" s="13"/>
      <c r="K661" s="13"/>
      <c r="L661" s="13"/>
      <c r="M661" s="13"/>
      <c r="N661" s="13"/>
      <c r="O661" s="13">
        <v>6</v>
      </c>
      <c r="P661" s="13">
        <v>10</v>
      </c>
      <c r="Q661" s="13">
        <v>9</v>
      </c>
      <c r="R661" s="13">
        <v>20</v>
      </c>
      <c r="S661" s="13">
        <v>7</v>
      </c>
      <c r="T661" s="13">
        <v>8</v>
      </c>
      <c r="U661" s="13">
        <v>11</v>
      </c>
      <c r="V661" s="13">
        <v>16</v>
      </c>
      <c r="W661" s="13">
        <v>13</v>
      </c>
      <c r="X661" s="12">
        <v>16</v>
      </c>
      <c r="Y661" s="12">
        <v>12</v>
      </c>
    </row>
    <row r="662" spans="1:25" x14ac:dyDescent="0.25">
      <c r="A662" s="10" t="s">
        <v>17</v>
      </c>
      <c r="B662" s="10" t="s">
        <v>125</v>
      </c>
      <c r="C662" s="11" t="s">
        <v>119</v>
      </c>
      <c r="D662" s="12">
        <v>51</v>
      </c>
      <c r="E662" s="10" t="s">
        <v>126</v>
      </c>
      <c r="F662" s="13"/>
      <c r="G662" s="13"/>
      <c r="H662" s="13"/>
      <c r="I662" s="13"/>
      <c r="J662" s="13"/>
      <c r="K662" s="13"/>
      <c r="L662" s="13"/>
      <c r="M662" s="13"/>
      <c r="N662" s="13"/>
      <c r="O662" s="13">
        <v>11</v>
      </c>
      <c r="P662" s="13">
        <v>2</v>
      </c>
      <c r="Q662" s="13">
        <v>6</v>
      </c>
      <c r="R662" s="13">
        <v>7</v>
      </c>
      <c r="S662" s="13">
        <v>8</v>
      </c>
      <c r="T662" s="13">
        <v>4</v>
      </c>
      <c r="U662" s="13">
        <v>2</v>
      </c>
      <c r="V662" s="13">
        <v>1</v>
      </c>
      <c r="W662" s="13">
        <v>1</v>
      </c>
      <c r="X662" s="12">
        <v>2</v>
      </c>
      <c r="Y662" s="12">
        <v>8</v>
      </c>
    </row>
    <row r="663" spans="1:25" x14ac:dyDescent="0.25">
      <c r="A663" s="10" t="s">
        <v>18</v>
      </c>
      <c r="B663" s="10" t="s">
        <v>125</v>
      </c>
      <c r="C663" s="11" t="s">
        <v>119</v>
      </c>
      <c r="D663" s="12">
        <v>51</v>
      </c>
      <c r="E663" s="10" t="s">
        <v>126</v>
      </c>
      <c r="F663" s="13"/>
      <c r="G663" s="13"/>
      <c r="H663" s="13"/>
      <c r="I663" s="13"/>
      <c r="J663" s="13"/>
      <c r="K663" s="13"/>
      <c r="L663" s="13"/>
      <c r="M663" s="13"/>
      <c r="N663" s="13"/>
      <c r="O663" s="13">
        <v>5</v>
      </c>
      <c r="P663" s="13">
        <v>3</v>
      </c>
      <c r="Q663" s="13">
        <v>2</v>
      </c>
      <c r="R663" s="13">
        <v>0</v>
      </c>
      <c r="S663" s="13">
        <v>1</v>
      </c>
      <c r="T663" s="13">
        <v>4</v>
      </c>
      <c r="U663" s="13">
        <v>1</v>
      </c>
      <c r="V663" s="13">
        <v>5</v>
      </c>
      <c r="W663" s="13">
        <v>3</v>
      </c>
      <c r="X663" s="12">
        <v>0</v>
      </c>
      <c r="Y663" s="12">
        <v>1</v>
      </c>
    </row>
    <row r="664" spans="1:25" x14ac:dyDescent="0.25">
      <c r="A664" s="10" t="s">
        <v>19</v>
      </c>
      <c r="B664" s="10" t="s">
        <v>125</v>
      </c>
      <c r="C664" s="11" t="s">
        <v>119</v>
      </c>
      <c r="D664" s="12">
        <v>51</v>
      </c>
      <c r="E664" s="10" t="s">
        <v>126</v>
      </c>
      <c r="F664" s="13"/>
      <c r="G664" s="13"/>
      <c r="H664" s="13"/>
      <c r="I664" s="13"/>
      <c r="J664" s="13"/>
      <c r="K664" s="13"/>
      <c r="L664" s="13"/>
      <c r="M664" s="13"/>
      <c r="N664" s="13"/>
      <c r="O664" s="13">
        <v>4</v>
      </c>
      <c r="P664" s="13">
        <v>18</v>
      </c>
      <c r="Q664" s="13">
        <v>11</v>
      </c>
      <c r="R664" s="13">
        <v>12</v>
      </c>
      <c r="S664" s="13">
        <v>8</v>
      </c>
      <c r="T664" s="13">
        <v>12</v>
      </c>
      <c r="U664" s="13">
        <v>0</v>
      </c>
      <c r="V664" s="13">
        <v>0</v>
      </c>
      <c r="W664" s="13">
        <v>2</v>
      </c>
      <c r="X664" s="12">
        <v>1</v>
      </c>
      <c r="Y664" s="12">
        <v>4</v>
      </c>
    </row>
    <row r="665" spans="1:25" x14ac:dyDescent="0.25">
      <c r="A665" s="15" t="s">
        <v>20</v>
      </c>
      <c r="B665" s="15" t="s">
        <v>125</v>
      </c>
      <c r="C665" s="16" t="s">
        <v>119</v>
      </c>
      <c r="D665" s="17">
        <v>51</v>
      </c>
      <c r="E665" s="15" t="s">
        <v>126</v>
      </c>
      <c r="F665" s="18">
        <v>72</v>
      </c>
      <c r="G665" s="18">
        <v>70</v>
      </c>
      <c r="H665" s="18">
        <v>95</v>
      </c>
      <c r="I665" s="18">
        <v>52</v>
      </c>
      <c r="J665" s="18">
        <v>85</v>
      </c>
      <c r="K665" s="18">
        <v>86</v>
      </c>
      <c r="L665" s="18">
        <v>120</v>
      </c>
      <c r="M665" s="18">
        <v>148</v>
      </c>
      <c r="N665" s="18">
        <v>139</v>
      </c>
      <c r="O665" s="18">
        <v>97</v>
      </c>
      <c r="P665" s="18">
        <v>114</v>
      </c>
      <c r="Q665" s="18">
        <v>121</v>
      </c>
      <c r="R665" s="18">
        <v>209</v>
      </c>
      <c r="S665" s="18">
        <v>143</v>
      </c>
      <c r="T665" s="18">
        <v>131</v>
      </c>
      <c r="U665" s="18">
        <v>106</v>
      </c>
      <c r="V665" s="18">
        <v>97</v>
      </c>
      <c r="W665" s="18">
        <v>107</v>
      </c>
      <c r="X665" s="18">
        <v>86</v>
      </c>
      <c r="Y665" s="18">
        <v>130</v>
      </c>
    </row>
    <row r="666" spans="1:25" x14ac:dyDescent="0.25">
      <c r="A666" s="10" t="s">
        <v>5</v>
      </c>
      <c r="B666" s="10" t="s">
        <v>127</v>
      </c>
      <c r="C666" s="11" t="s">
        <v>119</v>
      </c>
      <c r="D666" s="12">
        <v>52</v>
      </c>
      <c r="E666" s="10" t="s">
        <v>128</v>
      </c>
      <c r="F666" s="13"/>
      <c r="G666" s="13"/>
      <c r="H666" s="13"/>
      <c r="I666" s="13"/>
      <c r="J666" s="13"/>
      <c r="K666" s="13"/>
      <c r="L666" s="13"/>
      <c r="M666" s="13"/>
      <c r="N666" s="13"/>
      <c r="O666" s="13">
        <v>0</v>
      </c>
      <c r="P666" s="13">
        <v>3</v>
      </c>
      <c r="Q666" s="13">
        <v>0</v>
      </c>
      <c r="R666" s="13">
        <v>2</v>
      </c>
      <c r="S666" s="13">
        <v>5</v>
      </c>
      <c r="T666" s="13">
        <v>2</v>
      </c>
      <c r="U666" s="13">
        <v>3</v>
      </c>
      <c r="V666" s="13">
        <v>0</v>
      </c>
      <c r="W666" s="13">
        <v>2</v>
      </c>
      <c r="X666" s="12">
        <v>2</v>
      </c>
      <c r="Y666" s="12">
        <v>5</v>
      </c>
    </row>
    <row r="667" spans="1:25" x14ac:dyDescent="0.25">
      <c r="A667" s="10" t="s">
        <v>9</v>
      </c>
      <c r="B667" s="10" t="s">
        <v>127</v>
      </c>
      <c r="C667" s="11" t="s">
        <v>119</v>
      </c>
      <c r="D667" s="12">
        <v>52</v>
      </c>
      <c r="E667" s="10" t="s">
        <v>128</v>
      </c>
      <c r="F667" s="13"/>
      <c r="G667" s="13"/>
      <c r="H667" s="13"/>
      <c r="I667" s="13"/>
      <c r="J667" s="13"/>
      <c r="K667" s="13"/>
      <c r="L667" s="13"/>
      <c r="M667" s="13"/>
      <c r="N667" s="13"/>
      <c r="O667" s="13">
        <v>17</v>
      </c>
      <c r="P667" s="13">
        <v>18</v>
      </c>
      <c r="Q667" s="13">
        <v>14</v>
      </c>
      <c r="R667" s="13">
        <v>24</v>
      </c>
      <c r="S667" s="13">
        <v>19</v>
      </c>
      <c r="T667" s="13">
        <v>30</v>
      </c>
      <c r="U667" s="13">
        <v>36</v>
      </c>
      <c r="V667" s="13">
        <v>54</v>
      </c>
      <c r="W667" s="13">
        <v>26</v>
      </c>
      <c r="X667" s="12">
        <v>49</v>
      </c>
      <c r="Y667" s="12">
        <v>24</v>
      </c>
    </row>
    <row r="668" spans="1:25" x14ac:dyDescent="0.25">
      <c r="A668" s="10" t="s">
        <v>10</v>
      </c>
      <c r="B668" s="10" t="s">
        <v>127</v>
      </c>
      <c r="C668" s="11" t="s">
        <v>119</v>
      </c>
      <c r="D668" s="12">
        <v>52</v>
      </c>
      <c r="E668" s="10" t="s">
        <v>128</v>
      </c>
      <c r="F668" s="13"/>
      <c r="G668" s="13"/>
      <c r="H668" s="13"/>
      <c r="I668" s="13"/>
      <c r="J668" s="13"/>
      <c r="K668" s="13"/>
      <c r="L668" s="13"/>
      <c r="M668" s="13"/>
      <c r="N668" s="13"/>
      <c r="O668" s="13">
        <v>1</v>
      </c>
      <c r="P668" s="13">
        <v>1</v>
      </c>
      <c r="Q668" s="13">
        <v>4</v>
      </c>
      <c r="R668" s="13">
        <v>4</v>
      </c>
      <c r="S668" s="13">
        <v>3</v>
      </c>
      <c r="T668" s="13">
        <v>3</v>
      </c>
      <c r="U668" s="13">
        <v>1</v>
      </c>
      <c r="V668" s="13">
        <v>2</v>
      </c>
      <c r="W668" s="13">
        <v>2</v>
      </c>
      <c r="X668" s="12">
        <v>5</v>
      </c>
      <c r="Y668" s="12">
        <v>5</v>
      </c>
    </row>
    <row r="669" spans="1:25" x14ac:dyDescent="0.25">
      <c r="A669" s="10" t="s">
        <v>11</v>
      </c>
      <c r="B669" s="10" t="s">
        <v>127</v>
      </c>
      <c r="C669" s="11" t="s">
        <v>119</v>
      </c>
      <c r="D669" s="12">
        <v>52</v>
      </c>
      <c r="E669" s="10" t="s">
        <v>128</v>
      </c>
      <c r="F669" s="13"/>
      <c r="G669" s="13"/>
      <c r="H669" s="13"/>
      <c r="I669" s="13"/>
      <c r="J669" s="13"/>
      <c r="K669" s="13"/>
      <c r="L669" s="13"/>
      <c r="M669" s="13"/>
      <c r="N669" s="13"/>
      <c r="O669" s="13">
        <v>0</v>
      </c>
      <c r="P669" s="13">
        <v>0</v>
      </c>
      <c r="Q669" s="13">
        <v>1</v>
      </c>
      <c r="R669" s="13">
        <v>1</v>
      </c>
      <c r="S669" s="13">
        <v>0</v>
      </c>
      <c r="T669" s="13">
        <v>0</v>
      </c>
      <c r="U669" s="13">
        <v>0</v>
      </c>
      <c r="V669" s="13">
        <v>1</v>
      </c>
      <c r="W669" s="13">
        <v>0</v>
      </c>
      <c r="X669" s="12">
        <v>1</v>
      </c>
      <c r="Y669" s="12">
        <v>0</v>
      </c>
    </row>
    <row r="670" spans="1:25" x14ac:dyDescent="0.25">
      <c r="A670" s="10" t="s">
        <v>12</v>
      </c>
      <c r="B670" s="10" t="s">
        <v>127</v>
      </c>
      <c r="C670" s="11" t="s">
        <v>119</v>
      </c>
      <c r="D670" s="12">
        <v>52</v>
      </c>
      <c r="E670" s="10" t="s">
        <v>128</v>
      </c>
      <c r="F670" s="13"/>
      <c r="G670" s="13"/>
      <c r="H670" s="13"/>
      <c r="I670" s="13"/>
      <c r="J670" s="13"/>
      <c r="K670" s="13"/>
      <c r="L670" s="13"/>
      <c r="M670" s="13"/>
      <c r="N670" s="13"/>
      <c r="O670" s="13">
        <v>0</v>
      </c>
      <c r="P670" s="13">
        <v>1</v>
      </c>
      <c r="Q670" s="13">
        <v>0</v>
      </c>
      <c r="R670" s="13">
        <v>0</v>
      </c>
      <c r="S670" s="13">
        <v>0</v>
      </c>
      <c r="T670" s="13">
        <v>0</v>
      </c>
      <c r="U670" s="13">
        <v>0</v>
      </c>
      <c r="V670" s="13">
        <v>0</v>
      </c>
      <c r="W670" s="13">
        <v>0</v>
      </c>
      <c r="X670" s="12">
        <v>0</v>
      </c>
      <c r="Y670" s="12">
        <v>0</v>
      </c>
    </row>
    <row r="671" spans="1:25" x14ac:dyDescent="0.25">
      <c r="A671" s="10" t="s">
        <v>13</v>
      </c>
      <c r="B671" s="10" t="s">
        <v>127</v>
      </c>
      <c r="C671" s="11" t="s">
        <v>119</v>
      </c>
      <c r="D671" s="12">
        <v>52</v>
      </c>
      <c r="E671" s="10" t="s">
        <v>128</v>
      </c>
      <c r="F671" s="13"/>
      <c r="G671" s="13"/>
      <c r="H671" s="13"/>
      <c r="I671" s="13"/>
      <c r="J671" s="13"/>
      <c r="K671" s="13"/>
      <c r="L671" s="13"/>
      <c r="M671" s="13"/>
      <c r="N671" s="13"/>
      <c r="O671" s="13">
        <v>0</v>
      </c>
      <c r="P671" s="13">
        <v>0</v>
      </c>
      <c r="Q671" s="13">
        <v>1</v>
      </c>
      <c r="R671" s="13">
        <v>0</v>
      </c>
      <c r="S671" s="13">
        <v>0</v>
      </c>
      <c r="T671" s="13">
        <v>0</v>
      </c>
      <c r="U671" s="13">
        <v>0</v>
      </c>
      <c r="V671" s="13">
        <v>0</v>
      </c>
      <c r="W671" s="13">
        <v>0</v>
      </c>
      <c r="X671" s="12">
        <v>0</v>
      </c>
      <c r="Y671" s="12">
        <v>0</v>
      </c>
    </row>
    <row r="672" spans="1:25" x14ac:dyDescent="0.25">
      <c r="A672" s="10" t="s">
        <v>14</v>
      </c>
      <c r="B672" s="10" t="s">
        <v>127</v>
      </c>
      <c r="C672" s="11" t="s">
        <v>119</v>
      </c>
      <c r="D672" s="12">
        <v>52</v>
      </c>
      <c r="E672" s="10" t="s">
        <v>128</v>
      </c>
      <c r="F672" s="13"/>
      <c r="G672" s="13"/>
      <c r="H672" s="13"/>
      <c r="I672" s="13"/>
      <c r="J672" s="13"/>
      <c r="K672" s="13"/>
      <c r="L672" s="13"/>
      <c r="M672" s="13"/>
      <c r="N672" s="13"/>
      <c r="O672" s="14"/>
      <c r="P672" s="13">
        <v>0</v>
      </c>
      <c r="Q672" s="13">
        <v>0</v>
      </c>
      <c r="R672" s="13">
        <v>0</v>
      </c>
      <c r="S672" s="13">
        <v>0</v>
      </c>
      <c r="T672" s="13">
        <v>0</v>
      </c>
      <c r="U672" s="13">
        <v>0</v>
      </c>
      <c r="V672" s="13">
        <v>0</v>
      </c>
      <c r="W672" s="13">
        <v>0</v>
      </c>
      <c r="X672" s="12">
        <v>0</v>
      </c>
      <c r="Y672" s="12">
        <v>0</v>
      </c>
    </row>
    <row r="673" spans="1:25" x14ac:dyDescent="0.25">
      <c r="A673" s="10" t="s">
        <v>15</v>
      </c>
      <c r="B673" s="10" t="s">
        <v>127</v>
      </c>
      <c r="C673" s="11" t="s">
        <v>119</v>
      </c>
      <c r="D673" s="12">
        <v>52</v>
      </c>
      <c r="E673" s="10" t="s">
        <v>128</v>
      </c>
      <c r="F673" s="13"/>
      <c r="G673" s="13"/>
      <c r="H673" s="13"/>
      <c r="I673" s="13"/>
      <c r="J673" s="13"/>
      <c r="K673" s="13"/>
      <c r="L673" s="13"/>
      <c r="M673" s="13"/>
      <c r="N673" s="13"/>
      <c r="O673" s="13">
        <v>0</v>
      </c>
      <c r="P673" s="13">
        <v>4</v>
      </c>
      <c r="Q673" s="13">
        <v>0</v>
      </c>
      <c r="R673" s="13">
        <v>4</v>
      </c>
      <c r="S673" s="13">
        <v>4</v>
      </c>
      <c r="T673" s="13">
        <v>1</v>
      </c>
      <c r="U673" s="13">
        <v>3</v>
      </c>
      <c r="V673" s="13">
        <v>5</v>
      </c>
      <c r="W673" s="13">
        <v>1</v>
      </c>
      <c r="X673" s="12">
        <v>7</v>
      </c>
      <c r="Y673" s="12">
        <v>7</v>
      </c>
    </row>
    <row r="674" spans="1:25" x14ac:dyDescent="0.25">
      <c r="A674" s="10" t="s">
        <v>16</v>
      </c>
      <c r="B674" s="10" t="s">
        <v>127</v>
      </c>
      <c r="C674" s="11" t="s">
        <v>119</v>
      </c>
      <c r="D674" s="12">
        <v>52</v>
      </c>
      <c r="E674" s="10" t="s">
        <v>128</v>
      </c>
      <c r="F674" s="13"/>
      <c r="G674" s="13"/>
      <c r="H674" s="13"/>
      <c r="I674" s="13"/>
      <c r="J674" s="13"/>
      <c r="K674" s="13"/>
      <c r="L674" s="13"/>
      <c r="M674" s="13"/>
      <c r="N674" s="13"/>
      <c r="O674" s="13">
        <v>1</v>
      </c>
      <c r="P674" s="13">
        <v>0</v>
      </c>
      <c r="Q674" s="13">
        <v>6</v>
      </c>
      <c r="R674" s="13">
        <v>10</v>
      </c>
      <c r="S674" s="13">
        <v>1</v>
      </c>
      <c r="T674" s="13">
        <v>4</v>
      </c>
      <c r="U674" s="13">
        <v>1</v>
      </c>
      <c r="V674" s="13">
        <v>4</v>
      </c>
      <c r="W674" s="13">
        <v>3</v>
      </c>
      <c r="X674" s="12">
        <v>3</v>
      </c>
      <c r="Y674" s="12">
        <v>4</v>
      </c>
    </row>
    <row r="675" spans="1:25" x14ac:dyDescent="0.25">
      <c r="A675" s="10" t="s">
        <v>17</v>
      </c>
      <c r="B675" s="10" t="s">
        <v>127</v>
      </c>
      <c r="C675" s="11" t="s">
        <v>119</v>
      </c>
      <c r="D675" s="12">
        <v>52</v>
      </c>
      <c r="E675" s="10" t="s">
        <v>128</v>
      </c>
      <c r="F675" s="13"/>
      <c r="G675" s="13"/>
      <c r="H675" s="13"/>
      <c r="I675" s="13"/>
      <c r="J675" s="13"/>
      <c r="K675" s="13"/>
      <c r="L675" s="13"/>
      <c r="M675" s="13"/>
      <c r="N675" s="13"/>
      <c r="O675" s="13">
        <v>2</v>
      </c>
      <c r="P675" s="13">
        <v>0</v>
      </c>
      <c r="Q675" s="13">
        <v>1</v>
      </c>
      <c r="R675" s="13">
        <v>6</v>
      </c>
      <c r="S675" s="13">
        <v>7</v>
      </c>
      <c r="T675" s="13">
        <v>1</v>
      </c>
      <c r="U675" s="13">
        <v>0</v>
      </c>
      <c r="V675" s="13">
        <v>0</v>
      </c>
      <c r="W675" s="13">
        <v>4</v>
      </c>
      <c r="X675" s="12">
        <v>3</v>
      </c>
      <c r="Y675" s="12">
        <v>2</v>
      </c>
    </row>
    <row r="676" spans="1:25" x14ac:dyDescent="0.25">
      <c r="A676" s="10" t="s">
        <v>18</v>
      </c>
      <c r="B676" s="10" t="s">
        <v>127</v>
      </c>
      <c r="C676" s="11" t="s">
        <v>119</v>
      </c>
      <c r="D676" s="12">
        <v>52</v>
      </c>
      <c r="E676" s="10" t="s">
        <v>128</v>
      </c>
      <c r="F676" s="13"/>
      <c r="G676" s="13"/>
      <c r="H676" s="13"/>
      <c r="I676" s="13"/>
      <c r="J676" s="13"/>
      <c r="K676" s="13"/>
      <c r="L676" s="13"/>
      <c r="M676" s="13"/>
      <c r="N676" s="13"/>
      <c r="O676" s="13">
        <v>0</v>
      </c>
      <c r="P676" s="13">
        <v>6</v>
      </c>
      <c r="Q676" s="13">
        <v>0</v>
      </c>
      <c r="R676" s="13">
        <v>0</v>
      </c>
      <c r="S676" s="13">
        <v>1</v>
      </c>
      <c r="T676" s="13">
        <v>4</v>
      </c>
      <c r="U676" s="13">
        <v>1</v>
      </c>
      <c r="V676" s="13">
        <v>3</v>
      </c>
      <c r="W676" s="13">
        <v>1</v>
      </c>
      <c r="X676" s="12">
        <v>0</v>
      </c>
      <c r="Y676" s="12">
        <v>1</v>
      </c>
    </row>
    <row r="677" spans="1:25" x14ac:dyDescent="0.25">
      <c r="A677" s="10" t="s">
        <v>19</v>
      </c>
      <c r="B677" s="10" t="s">
        <v>127</v>
      </c>
      <c r="C677" s="11" t="s">
        <v>119</v>
      </c>
      <c r="D677" s="12">
        <v>52</v>
      </c>
      <c r="E677" s="10" t="s">
        <v>128</v>
      </c>
      <c r="F677" s="13"/>
      <c r="G677" s="13"/>
      <c r="H677" s="13"/>
      <c r="I677" s="13"/>
      <c r="J677" s="13"/>
      <c r="K677" s="13"/>
      <c r="L677" s="13"/>
      <c r="M677" s="13"/>
      <c r="N677" s="13"/>
      <c r="O677" s="13">
        <v>0</v>
      </c>
      <c r="P677" s="13">
        <v>2</v>
      </c>
      <c r="Q677" s="13">
        <v>2</v>
      </c>
      <c r="R677" s="13">
        <v>5</v>
      </c>
      <c r="S677" s="13">
        <v>1</v>
      </c>
      <c r="T677" s="13">
        <v>0</v>
      </c>
      <c r="U677" s="13">
        <v>0</v>
      </c>
      <c r="V677" s="13">
        <v>0</v>
      </c>
      <c r="W677" s="13">
        <v>1</v>
      </c>
      <c r="X677" s="12">
        <v>1</v>
      </c>
      <c r="Y677" s="12">
        <v>0</v>
      </c>
    </row>
    <row r="678" spans="1:25" x14ac:dyDescent="0.25">
      <c r="A678" s="15" t="s">
        <v>20</v>
      </c>
      <c r="B678" s="15" t="s">
        <v>127</v>
      </c>
      <c r="C678" s="16" t="s">
        <v>119</v>
      </c>
      <c r="D678" s="17">
        <v>52</v>
      </c>
      <c r="E678" s="15" t="s">
        <v>128</v>
      </c>
      <c r="F678" s="18">
        <v>11</v>
      </c>
      <c r="G678" s="18">
        <v>4</v>
      </c>
      <c r="H678" s="18">
        <v>4</v>
      </c>
      <c r="I678" s="18">
        <v>3</v>
      </c>
      <c r="J678" s="18">
        <v>21</v>
      </c>
      <c r="K678" s="18">
        <v>22</v>
      </c>
      <c r="L678" s="18">
        <v>20</v>
      </c>
      <c r="M678" s="18">
        <v>22</v>
      </c>
      <c r="N678" s="18">
        <v>26</v>
      </c>
      <c r="O678" s="18">
        <v>21</v>
      </c>
      <c r="P678" s="18">
        <v>35</v>
      </c>
      <c r="Q678" s="18">
        <v>29</v>
      </c>
      <c r="R678" s="18">
        <v>56</v>
      </c>
      <c r="S678" s="18">
        <v>41</v>
      </c>
      <c r="T678" s="18">
        <v>45</v>
      </c>
      <c r="U678" s="18">
        <v>45</v>
      </c>
      <c r="V678" s="18">
        <v>69</v>
      </c>
      <c r="W678" s="18">
        <v>40</v>
      </c>
      <c r="X678" s="18">
        <v>71</v>
      </c>
      <c r="Y678" s="18">
        <v>48</v>
      </c>
    </row>
    <row r="679" spans="1:25" x14ac:dyDescent="0.25">
      <c r="A679" s="10" t="s">
        <v>5</v>
      </c>
      <c r="B679" s="10" t="s">
        <v>129</v>
      </c>
      <c r="C679" s="11" t="s">
        <v>119</v>
      </c>
      <c r="D679" s="12">
        <v>53</v>
      </c>
      <c r="E679" s="10" t="s">
        <v>130</v>
      </c>
      <c r="F679" s="13">
        <v>1</v>
      </c>
      <c r="G679" s="13">
        <v>5</v>
      </c>
      <c r="H679" s="13">
        <v>4</v>
      </c>
      <c r="I679" s="13">
        <v>2</v>
      </c>
      <c r="J679" s="13">
        <v>6</v>
      </c>
      <c r="K679" s="13">
        <v>6</v>
      </c>
      <c r="L679" s="13">
        <v>6</v>
      </c>
      <c r="M679" s="13">
        <v>6</v>
      </c>
      <c r="N679" s="13">
        <v>1</v>
      </c>
      <c r="O679" s="13">
        <v>1</v>
      </c>
      <c r="P679" s="13">
        <v>7</v>
      </c>
      <c r="Q679" s="13">
        <v>5</v>
      </c>
      <c r="R679" s="13">
        <v>6</v>
      </c>
      <c r="S679" s="13">
        <v>5</v>
      </c>
      <c r="T679" s="13">
        <v>3</v>
      </c>
      <c r="U679" s="13">
        <v>2</v>
      </c>
      <c r="V679" s="13">
        <v>6</v>
      </c>
      <c r="W679" s="13">
        <v>4</v>
      </c>
      <c r="X679" s="12">
        <v>3</v>
      </c>
      <c r="Y679" s="12">
        <v>1</v>
      </c>
    </row>
    <row r="680" spans="1:25" x14ac:dyDescent="0.25">
      <c r="A680" s="10" t="s">
        <v>9</v>
      </c>
      <c r="B680" s="10" t="s">
        <v>129</v>
      </c>
      <c r="C680" s="11" t="s">
        <v>119</v>
      </c>
      <c r="D680" s="12">
        <v>53</v>
      </c>
      <c r="E680" s="10" t="s">
        <v>130</v>
      </c>
      <c r="F680" s="13">
        <v>60</v>
      </c>
      <c r="G680" s="13">
        <v>64</v>
      </c>
      <c r="H680" s="13">
        <v>64</v>
      </c>
      <c r="I680" s="13">
        <v>42</v>
      </c>
      <c r="J680" s="13">
        <v>63</v>
      </c>
      <c r="K680" s="13">
        <v>63</v>
      </c>
      <c r="L680" s="13">
        <v>65</v>
      </c>
      <c r="M680" s="13">
        <v>48</v>
      </c>
      <c r="N680" s="13">
        <v>68</v>
      </c>
      <c r="O680" s="13">
        <v>66</v>
      </c>
      <c r="P680" s="13">
        <v>81</v>
      </c>
      <c r="Q680" s="13">
        <v>84</v>
      </c>
      <c r="R680" s="13">
        <v>114</v>
      </c>
      <c r="S680" s="13">
        <v>71</v>
      </c>
      <c r="T680" s="13">
        <v>126</v>
      </c>
      <c r="U680" s="13">
        <v>124</v>
      </c>
      <c r="V680" s="13">
        <v>140</v>
      </c>
      <c r="W680" s="13">
        <v>181</v>
      </c>
      <c r="X680" s="12">
        <v>146</v>
      </c>
      <c r="Y680" s="12">
        <v>98</v>
      </c>
    </row>
    <row r="681" spans="1:25" x14ac:dyDescent="0.25">
      <c r="A681" s="10" t="s">
        <v>10</v>
      </c>
      <c r="B681" s="10" t="s">
        <v>129</v>
      </c>
      <c r="C681" s="11" t="s">
        <v>119</v>
      </c>
      <c r="D681" s="12">
        <v>53</v>
      </c>
      <c r="E681" s="10" t="s">
        <v>130</v>
      </c>
      <c r="F681" s="13">
        <v>7</v>
      </c>
      <c r="G681" s="13">
        <v>21</v>
      </c>
      <c r="H681" s="13">
        <v>5</v>
      </c>
      <c r="I681" s="13">
        <v>12</v>
      </c>
      <c r="J681" s="13">
        <v>3</v>
      </c>
      <c r="K681" s="13">
        <v>10</v>
      </c>
      <c r="L681" s="13">
        <v>8</v>
      </c>
      <c r="M681" s="13">
        <v>8</v>
      </c>
      <c r="N681" s="13">
        <v>4</v>
      </c>
      <c r="O681" s="13">
        <v>9</v>
      </c>
      <c r="P681" s="13">
        <v>12</v>
      </c>
      <c r="Q681" s="13">
        <v>10</v>
      </c>
      <c r="R681" s="13">
        <v>19</v>
      </c>
      <c r="S681" s="13">
        <v>12</v>
      </c>
      <c r="T681" s="13">
        <v>16</v>
      </c>
      <c r="U681" s="13">
        <v>20</v>
      </c>
      <c r="V681" s="13">
        <v>18</v>
      </c>
      <c r="W681" s="13">
        <v>21</v>
      </c>
      <c r="X681" s="12">
        <v>19</v>
      </c>
      <c r="Y681" s="12">
        <v>17</v>
      </c>
    </row>
    <row r="682" spans="1:25" x14ac:dyDescent="0.25">
      <c r="A682" s="10" t="s">
        <v>11</v>
      </c>
      <c r="B682" s="10" t="s">
        <v>129</v>
      </c>
      <c r="C682" s="11" t="s">
        <v>119</v>
      </c>
      <c r="D682" s="12">
        <v>53</v>
      </c>
      <c r="E682" s="10" t="s">
        <v>130</v>
      </c>
      <c r="F682" s="13">
        <v>2</v>
      </c>
      <c r="G682" s="13">
        <v>2</v>
      </c>
      <c r="H682" s="13">
        <v>1</v>
      </c>
      <c r="I682" s="13">
        <v>0</v>
      </c>
      <c r="J682" s="13">
        <v>5</v>
      </c>
      <c r="K682" s="13">
        <v>1</v>
      </c>
      <c r="L682" s="13">
        <v>1</v>
      </c>
      <c r="M682" s="13">
        <v>1</v>
      </c>
      <c r="N682" s="13">
        <v>0</v>
      </c>
      <c r="O682" s="13">
        <v>0</v>
      </c>
      <c r="P682" s="13">
        <v>2</v>
      </c>
      <c r="Q682" s="13">
        <v>1</v>
      </c>
      <c r="R682" s="13">
        <v>2</v>
      </c>
      <c r="S682" s="13">
        <v>1</v>
      </c>
      <c r="T682" s="13">
        <v>1</v>
      </c>
      <c r="U682" s="13">
        <v>5</v>
      </c>
      <c r="V682" s="13">
        <v>3</v>
      </c>
      <c r="W682" s="13">
        <v>3</v>
      </c>
      <c r="X682" s="12">
        <v>2</v>
      </c>
      <c r="Y682" s="12">
        <v>0</v>
      </c>
    </row>
    <row r="683" spans="1:25" x14ac:dyDescent="0.25">
      <c r="A683" s="10" t="s">
        <v>12</v>
      </c>
      <c r="B683" s="10" t="s">
        <v>129</v>
      </c>
      <c r="C683" s="11" t="s">
        <v>119</v>
      </c>
      <c r="D683" s="12">
        <v>53</v>
      </c>
      <c r="E683" s="10" t="s">
        <v>130</v>
      </c>
      <c r="F683" s="13">
        <v>0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v>0</v>
      </c>
      <c r="T683" s="13">
        <v>0</v>
      </c>
      <c r="U683" s="13">
        <v>0</v>
      </c>
      <c r="V683" s="13">
        <v>0</v>
      </c>
      <c r="W683" s="13">
        <v>0</v>
      </c>
      <c r="X683" s="12">
        <v>0</v>
      </c>
      <c r="Y683" s="12">
        <v>0</v>
      </c>
    </row>
    <row r="684" spans="1:25" x14ac:dyDescent="0.25">
      <c r="A684" s="10" t="s">
        <v>13</v>
      </c>
      <c r="B684" s="10" t="s">
        <v>129</v>
      </c>
      <c r="C684" s="11" t="s">
        <v>119</v>
      </c>
      <c r="D684" s="12">
        <v>53</v>
      </c>
      <c r="E684" s="10" t="s">
        <v>130</v>
      </c>
      <c r="F684" s="13">
        <v>0</v>
      </c>
      <c r="G684" s="13">
        <v>0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3">
        <v>0</v>
      </c>
      <c r="R684" s="13">
        <v>2</v>
      </c>
      <c r="S684" s="13">
        <v>0</v>
      </c>
      <c r="T684" s="13">
        <v>0</v>
      </c>
      <c r="U684" s="13">
        <v>0</v>
      </c>
      <c r="V684" s="13">
        <v>0</v>
      </c>
      <c r="W684" s="13">
        <v>0</v>
      </c>
      <c r="X684" s="12">
        <v>0</v>
      </c>
      <c r="Y684" s="12">
        <v>0</v>
      </c>
    </row>
    <row r="685" spans="1:25" x14ac:dyDescent="0.25">
      <c r="A685" s="10" t="s">
        <v>14</v>
      </c>
      <c r="B685" s="10" t="s">
        <v>129</v>
      </c>
      <c r="C685" s="11" t="s">
        <v>119</v>
      </c>
      <c r="D685" s="12">
        <v>53</v>
      </c>
      <c r="E685" s="10" t="s">
        <v>130</v>
      </c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3">
        <v>0</v>
      </c>
      <c r="Q685" s="13">
        <v>0</v>
      </c>
      <c r="R685" s="13">
        <v>0</v>
      </c>
      <c r="S685" s="13">
        <v>0</v>
      </c>
      <c r="T685" s="13">
        <v>0</v>
      </c>
      <c r="U685" s="13">
        <v>0</v>
      </c>
      <c r="V685" s="13">
        <v>0</v>
      </c>
      <c r="W685" s="13">
        <v>0</v>
      </c>
      <c r="X685" s="12">
        <v>0</v>
      </c>
      <c r="Y685" s="12">
        <v>0</v>
      </c>
    </row>
    <row r="686" spans="1:25" x14ac:dyDescent="0.25">
      <c r="A686" s="10" t="s">
        <v>15</v>
      </c>
      <c r="B686" s="10" t="s">
        <v>129</v>
      </c>
      <c r="C686" s="11" t="s">
        <v>119</v>
      </c>
      <c r="D686" s="12">
        <v>53</v>
      </c>
      <c r="E686" s="10" t="s">
        <v>130</v>
      </c>
      <c r="F686" s="13">
        <v>5</v>
      </c>
      <c r="G686" s="13">
        <v>5</v>
      </c>
      <c r="H686" s="13">
        <v>4</v>
      </c>
      <c r="I686" s="13">
        <v>3</v>
      </c>
      <c r="J686" s="13">
        <v>4</v>
      </c>
      <c r="K686" s="13">
        <v>7</v>
      </c>
      <c r="L686" s="13">
        <v>11</v>
      </c>
      <c r="M686" s="13">
        <v>12</v>
      </c>
      <c r="N686" s="13">
        <v>11</v>
      </c>
      <c r="O686" s="13">
        <v>4</v>
      </c>
      <c r="P686" s="13">
        <v>7</v>
      </c>
      <c r="Q686" s="13">
        <v>3</v>
      </c>
      <c r="R686" s="13">
        <v>6</v>
      </c>
      <c r="S686" s="13">
        <v>11</v>
      </c>
      <c r="T686" s="13">
        <v>11</v>
      </c>
      <c r="U686" s="13">
        <v>10</v>
      </c>
      <c r="V686" s="13">
        <v>18</v>
      </c>
      <c r="W686" s="13">
        <v>23</v>
      </c>
      <c r="X686" s="12">
        <v>17</v>
      </c>
      <c r="Y686" s="12">
        <v>14</v>
      </c>
    </row>
    <row r="687" spans="1:25" x14ac:dyDescent="0.25">
      <c r="A687" s="10" t="s">
        <v>16</v>
      </c>
      <c r="B687" s="10" t="s">
        <v>129</v>
      </c>
      <c r="C687" s="11" t="s">
        <v>119</v>
      </c>
      <c r="D687" s="12">
        <v>53</v>
      </c>
      <c r="E687" s="10" t="s">
        <v>130</v>
      </c>
      <c r="F687" s="13">
        <v>2</v>
      </c>
      <c r="G687" s="13">
        <v>9</v>
      </c>
      <c r="H687" s="13">
        <v>11</v>
      </c>
      <c r="I687" s="13">
        <v>5</v>
      </c>
      <c r="J687" s="13">
        <v>11</v>
      </c>
      <c r="K687" s="13">
        <v>11</v>
      </c>
      <c r="L687" s="13">
        <v>9</v>
      </c>
      <c r="M687" s="13">
        <v>14</v>
      </c>
      <c r="N687" s="13">
        <v>7</v>
      </c>
      <c r="O687" s="13">
        <v>13</v>
      </c>
      <c r="P687" s="13">
        <v>10</v>
      </c>
      <c r="Q687" s="13">
        <v>9</v>
      </c>
      <c r="R687" s="13">
        <v>15</v>
      </c>
      <c r="S687" s="13">
        <v>13</v>
      </c>
      <c r="T687" s="13">
        <v>9</v>
      </c>
      <c r="U687" s="13">
        <v>10</v>
      </c>
      <c r="V687" s="13">
        <v>10</v>
      </c>
      <c r="W687" s="13">
        <v>15</v>
      </c>
      <c r="X687" s="12">
        <v>13</v>
      </c>
      <c r="Y687" s="12">
        <v>12</v>
      </c>
    </row>
    <row r="688" spans="1:25" x14ac:dyDescent="0.25">
      <c r="A688" s="10" t="s">
        <v>17</v>
      </c>
      <c r="B688" s="10" t="s">
        <v>129</v>
      </c>
      <c r="C688" s="11" t="s">
        <v>119</v>
      </c>
      <c r="D688" s="12">
        <v>53</v>
      </c>
      <c r="E688" s="10" t="s">
        <v>130</v>
      </c>
      <c r="F688" s="13">
        <v>2</v>
      </c>
      <c r="G688" s="13">
        <v>2</v>
      </c>
      <c r="H688" s="13">
        <v>0</v>
      </c>
      <c r="I688" s="13">
        <v>1</v>
      </c>
      <c r="J688" s="13">
        <v>8</v>
      </c>
      <c r="K688" s="13">
        <v>1</v>
      </c>
      <c r="L688" s="13">
        <v>3</v>
      </c>
      <c r="M688" s="13">
        <v>3</v>
      </c>
      <c r="N688" s="13">
        <v>2</v>
      </c>
      <c r="O688" s="13">
        <v>1</v>
      </c>
      <c r="P688" s="13">
        <v>1</v>
      </c>
      <c r="Q688" s="13">
        <v>5</v>
      </c>
      <c r="R688" s="13">
        <v>7</v>
      </c>
      <c r="S688" s="13">
        <v>7</v>
      </c>
      <c r="T688" s="13">
        <v>2</v>
      </c>
      <c r="U688" s="13">
        <v>7</v>
      </c>
      <c r="V688" s="13">
        <v>4</v>
      </c>
      <c r="W688" s="13">
        <v>4</v>
      </c>
      <c r="X688" s="12">
        <v>4</v>
      </c>
      <c r="Y688" s="12">
        <v>7</v>
      </c>
    </row>
    <row r="689" spans="1:25" x14ac:dyDescent="0.25">
      <c r="A689" s="10" t="s">
        <v>18</v>
      </c>
      <c r="B689" s="10" t="s">
        <v>129</v>
      </c>
      <c r="C689" s="11" t="s">
        <v>119</v>
      </c>
      <c r="D689" s="12">
        <v>53</v>
      </c>
      <c r="E689" s="10" t="s">
        <v>130</v>
      </c>
      <c r="F689" s="13">
        <v>1</v>
      </c>
      <c r="G689" s="13">
        <v>1</v>
      </c>
      <c r="H689" s="13">
        <v>5</v>
      </c>
      <c r="I689" s="13">
        <v>4</v>
      </c>
      <c r="J689" s="13">
        <v>0</v>
      </c>
      <c r="K689" s="13">
        <v>2</v>
      </c>
      <c r="L689" s="13">
        <v>4</v>
      </c>
      <c r="M689" s="13">
        <v>1</v>
      </c>
      <c r="N689" s="13">
        <v>3</v>
      </c>
      <c r="O689" s="13">
        <v>0</v>
      </c>
      <c r="P689" s="13">
        <v>7</v>
      </c>
      <c r="Q689" s="13">
        <v>4</v>
      </c>
      <c r="R689" s="13">
        <v>2</v>
      </c>
      <c r="S689" s="13">
        <v>2</v>
      </c>
      <c r="T689" s="13">
        <v>6</v>
      </c>
      <c r="U689" s="13">
        <v>5</v>
      </c>
      <c r="V689" s="13">
        <v>10</v>
      </c>
      <c r="W689" s="13">
        <v>8</v>
      </c>
      <c r="X689" s="12">
        <v>6</v>
      </c>
      <c r="Y689" s="12">
        <v>2</v>
      </c>
    </row>
    <row r="690" spans="1:25" x14ac:dyDescent="0.25">
      <c r="A690" s="10" t="s">
        <v>19</v>
      </c>
      <c r="B690" s="10" t="s">
        <v>129</v>
      </c>
      <c r="C690" s="11" t="s">
        <v>119</v>
      </c>
      <c r="D690" s="12">
        <v>53</v>
      </c>
      <c r="E690" s="10" t="s">
        <v>130</v>
      </c>
      <c r="F690" s="13">
        <v>7</v>
      </c>
      <c r="G690" s="13">
        <v>3</v>
      </c>
      <c r="H690" s="13">
        <v>3</v>
      </c>
      <c r="I690" s="13">
        <v>6</v>
      </c>
      <c r="J690" s="13">
        <v>0</v>
      </c>
      <c r="K690" s="13">
        <v>3</v>
      </c>
      <c r="L690" s="13">
        <v>7</v>
      </c>
      <c r="M690" s="13">
        <v>3</v>
      </c>
      <c r="N690" s="13">
        <v>3</v>
      </c>
      <c r="O690" s="13">
        <v>4</v>
      </c>
      <c r="P690" s="13">
        <v>1</v>
      </c>
      <c r="Q690" s="13">
        <v>1</v>
      </c>
      <c r="R690" s="13">
        <v>7</v>
      </c>
      <c r="S690" s="13">
        <v>7</v>
      </c>
      <c r="T690" s="13">
        <v>4</v>
      </c>
      <c r="U690" s="13">
        <v>2</v>
      </c>
      <c r="V690" s="13">
        <v>4</v>
      </c>
      <c r="W690" s="13">
        <v>4</v>
      </c>
      <c r="X690" s="12">
        <v>5</v>
      </c>
      <c r="Y690" s="12">
        <v>7</v>
      </c>
    </row>
    <row r="691" spans="1:25" x14ac:dyDescent="0.25">
      <c r="A691" s="15" t="s">
        <v>20</v>
      </c>
      <c r="B691" s="15" t="s">
        <v>129</v>
      </c>
      <c r="C691" s="16" t="s">
        <v>119</v>
      </c>
      <c r="D691" s="17">
        <v>53</v>
      </c>
      <c r="E691" s="15" t="s">
        <v>130</v>
      </c>
      <c r="F691" s="18">
        <v>87</v>
      </c>
      <c r="G691" s="18">
        <v>112</v>
      </c>
      <c r="H691" s="18">
        <v>97</v>
      </c>
      <c r="I691" s="18">
        <v>75</v>
      </c>
      <c r="J691" s="18">
        <v>100</v>
      </c>
      <c r="K691" s="18">
        <v>104</v>
      </c>
      <c r="L691" s="18">
        <v>114</v>
      </c>
      <c r="M691" s="18">
        <v>96</v>
      </c>
      <c r="N691" s="18">
        <v>99</v>
      </c>
      <c r="O691" s="18">
        <v>98</v>
      </c>
      <c r="P691" s="18">
        <v>128</v>
      </c>
      <c r="Q691" s="18">
        <v>122</v>
      </c>
      <c r="R691" s="18">
        <v>180</v>
      </c>
      <c r="S691" s="18">
        <v>129</v>
      </c>
      <c r="T691" s="18">
        <v>178</v>
      </c>
      <c r="U691" s="18">
        <v>185</v>
      </c>
      <c r="V691" s="18">
        <v>213</v>
      </c>
      <c r="W691" s="18">
        <v>263</v>
      </c>
      <c r="X691" s="18">
        <v>215</v>
      </c>
      <c r="Y691" s="18">
        <v>158</v>
      </c>
    </row>
    <row r="692" spans="1:25" x14ac:dyDescent="0.25">
      <c r="A692" s="10" t="s">
        <v>5</v>
      </c>
      <c r="B692" s="10" t="s">
        <v>131</v>
      </c>
      <c r="C692" s="11" t="s">
        <v>119</v>
      </c>
      <c r="D692" s="12">
        <v>54</v>
      </c>
      <c r="E692" s="10" t="s">
        <v>132</v>
      </c>
      <c r="F692" s="13"/>
      <c r="G692" s="13"/>
      <c r="H692" s="13"/>
      <c r="I692" s="13"/>
      <c r="J692" s="13"/>
      <c r="K692" s="13"/>
      <c r="L692" s="13"/>
      <c r="M692" s="13"/>
      <c r="N692" s="13"/>
      <c r="O692" s="13">
        <v>0</v>
      </c>
      <c r="P692" s="13">
        <v>0</v>
      </c>
      <c r="Q692" s="13">
        <v>0</v>
      </c>
      <c r="R692" s="13">
        <v>0</v>
      </c>
      <c r="S692" s="13">
        <v>0</v>
      </c>
      <c r="T692" s="13">
        <v>0</v>
      </c>
      <c r="U692" s="13">
        <v>0</v>
      </c>
      <c r="V692" s="13">
        <v>0</v>
      </c>
      <c r="W692" s="13">
        <v>0</v>
      </c>
      <c r="X692" s="13">
        <v>0</v>
      </c>
      <c r="Y692" s="13">
        <v>0</v>
      </c>
    </row>
    <row r="693" spans="1:25" x14ac:dyDescent="0.25">
      <c r="A693" s="10" t="s">
        <v>9</v>
      </c>
      <c r="B693" s="10" t="s">
        <v>131</v>
      </c>
      <c r="C693" s="11" t="s">
        <v>119</v>
      </c>
      <c r="D693" s="12">
        <v>54</v>
      </c>
      <c r="E693" s="10" t="s">
        <v>132</v>
      </c>
      <c r="F693" s="13"/>
      <c r="G693" s="13"/>
      <c r="H693" s="13"/>
      <c r="I693" s="13"/>
      <c r="J693" s="13"/>
      <c r="K693" s="13"/>
      <c r="L693" s="13"/>
      <c r="M693" s="13"/>
      <c r="N693" s="13"/>
      <c r="O693" s="13">
        <v>37</v>
      </c>
      <c r="P693" s="13">
        <v>10</v>
      </c>
      <c r="Q693" s="13">
        <v>22</v>
      </c>
      <c r="R693" s="13">
        <v>98</v>
      </c>
      <c r="S693" s="13">
        <v>9</v>
      </c>
      <c r="T693" s="13">
        <v>6</v>
      </c>
      <c r="U693" s="13">
        <v>3</v>
      </c>
      <c r="V693" s="13">
        <v>9</v>
      </c>
      <c r="W693" s="13">
        <v>38</v>
      </c>
      <c r="X693" s="13">
        <v>71</v>
      </c>
      <c r="Y693" s="13">
        <v>39</v>
      </c>
    </row>
    <row r="694" spans="1:25" x14ac:dyDescent="0.25">
      <c r="A694" s="10" t="s">
        <v>10</v>
      </c>
      <c r="B694" s="10" t="s">
        <v>131</v>
      </c>
      <c r="C694" s="11" t="s">
        <v>119</v>
      </c>
      <c r="D694" s="12">
        <v>54</v>
      </c>
      <c r="E694" s="10" t="s">
        <v>132</v>
      </c>
      <c r="F694" s="13"/>
      <c r="G694" s="13"/>
      <c r="H694" s="13"/>
      <c r="I694" s="13"/>
      <c r="J694" s="13"/>
      <c r="K694" s="13"/>
      <c r="L694" s="13"/>
      <c r="M694" s="13"/>
      <c r="N694" s="13"/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0</v>
      </c>
      <c r="U694" s="13">
        <v>1</v>
      </c>
      <c r="V694" s="13">
        <v>0</v>
      </c>
      <c r="W694" s="13">
        <v>0</v>
      </c>
      <c r="X694" s="13">
        <v>40</v>
      </c>
      <c r="Y694" s="13">
        <v>1</v>
      </c>
    </row>
    <row r="695" spans="1:25" x14ac:dyDescent="0.25">
      <c r="A695" s="10" t="s">
        <v>11</v>
      </c>
      <c r="B695" s="10" t="s">
        <v>131</v>
      </c>
      <c r="C695" s="11" t="s">
        <v>119</v>
      </c>
      <c r="D695" s="12">
        <v>54</v>
      </c>
      <c r="E695" s="10" t="s">
        <v>132</v>
      </c>
      <c r="F695" s="13"/>
      <c r="G695" s="13"/>
      <c r="H695" s="13"/>
      <c r="I695" s="13"/>
      <c r="J695" s="13"/>
      <c r="K695" s="13"/>
      <c r="L695" s="13"/>
      <c r="M695" s="13"/>
      <c r="N695" s="13"/>
      <c r="O695" s="13">
        <v>0</v>
      </c>
      <c r="P695" s="13">
        <v>0</v>
      </c>
      <c r="Q695" s="13">
        <v>0</v>
      </c>
      <c r="R695" s="13">
        <v>0</v>
      </c>
      <c r="S695" s="13">
        <v>0</v>
      </c>
      <c r="T695" s="13">
        <v>0</v>
      </c>
      <c r="U695" s="13">
        <v>0</v>
      </c>
      <c r="V695" s="13">
        <v>0</v>
      </c>
      <c r="W695" s="13">
        <v>2</v>
      </c>
      <c r="X695" s="13">
        <v>0</v>
      </c>
      <c r="Y695" s="13">
        <v>0</v>
      </c>
    </row>
    <row r="696" spans="1:25" x14ac:dyDescent="0.25">
      <c r="A696" s="10" t="s">
        <v>12</v>
      </c>
      <c r="B696" s="10" t="s">
        <v>131</v>
      </c>
      <c r="C696" s="11" t="s">
        <v>119</v>
      </c>
      <c r="D696" s="12">
        <v>54</v>
      </c>
      <c r="E696" s="10" t="s">
        <v>132</v>
      </c>
      <c r="F696" s="13"/>
      <c r="G696" s="13"/>
      <c r="H696" s="13"/>
      <c r="I696" s="13"/>
      <c r="J696" s="13"/>
      <c r="K696" s="13"/>
      <c r="L696" s="13"/>
      <c r="M696" s="13"/>
      <c r="N696" s="13"/>
      <c r="O696" s="13">
        <v>0</v>
      </c>
      <c r="P696" s="13">
        <v>0</v>
      </c>
      <c r="Q696" s="13">
        <v>0</v>
      </c>
      <c r="R696" s="13">
        <v>0</v>
      </c>
      <c r="S696" s="13">
        <v>0</v>
      </c>
      <c r="T696" s="13">
        <v>0</v>
      </c>
      <c r="U696" s="13">
        <v>0</v>
      </c>
      <c r="V696" s="13">
        <v>0</v>
      </c>
      <c r="W696" s="13">
        <v>0</v>
      </c>
      <c r="X696" s="13">
        <v>0</v>
      </c>
      <c r="Y696" s="13">
        <v>0</v>
      </c>
    </row>
    <row r="697" spans="1:25" x14ac:dyDescent="0.25">
      <c r="A697" s="10" t="s">
        <v>13</v>
      </c>
      <c r="B697" s="10" t="s">
        <v>131</v>
      </c>
      <c r="C697" s="11" t="s">
        <v>119</v>
      </c>
      <c r="D697" s="12">
        <v>54</v>
      </c>
      <c r="E697" s="10" t="s">
        <v>132</v>
      </c>
      <c r="F697" s="13"/>
      <c r="G697" s="13"/>
      <c r="H697" s="13"/>
      <c r="I697" s="13"/>
      <c r="J697" s="13"/>
      <c r="K697" s="13"/>
      <c r="L697" s="13"/>
      <c r="M697" s="13"/>
      <c r="N697" s="13"/>
      <c r="O697" s="13">
        <v>0</v>
      </c>
      <c r="P697" s="13">
        <v>0</v>
      </c>
      <c r="Q697" s="13">
        <v>0</v>
      </c>
      <c r="R697" s="13">
        <v>0</v>
      </c>
      <c r="S697" s="13">
        <v>0</v>
      </c>
      <c r="T697" s="13">
        <v>0</v>
      </c>
      <c r="U697" s="13">
        <v>0</v>
      </c>
      <c r="V697" s="13">
        <v>0</v>
      </c>
      <c r="W697" s="13">
        <v>0</v>
      </c>
      <c r="X697" s="13">
        <v>0</v>
      </c>
      <c r="Y697" s="13">
        <v>0</v>
      </c>
    </row>
    <row r="698" spans="1:25" x14ac:dyDescent="0.25">
      <c r="A698" s="10" t="s">
        <v>14</v>
      </c>
      <c r="B698" s="10" t="s">
        <v>131</v>
      </c>
      <c r="C698" s="11" t="s">
        <v>119</v>
      </c>
      <c r="D698" s="12">
        <v>54</v>
      </c>
      <c r="E698" s="10" t="s">
        <v>132</v>
      </c>
      <c r="F698" s="13"/>
      <c r="G698" s="13"/>
      <c r="H698" s="13"/>
      <c r="I698" s="13"/>
      <c r="J698" s="13"/>
      <c r="K698" s="13"/>
      <c r="L698" s="13"/>
      <c r="M698" s="13"/>
      <c r="N698" s="13"/>
      <c r="O698" s="14"/>
      <c r="P698" s="13">
        <v>0</v>
      </c>
      <c r="Q698" s="13">
        <v>0</v>
      </c>
      <c r="R698" s="13">
        <v>0</v>
      </c>
      <c r="S698" s="13">
        <v>0</v>
      </c>
      <c r="T698" s="13">
        <v>0</v>
      </c>
      <c r="U698" s="13">
        <v>0</v>
      </c>
      <c r="V698" s="13">
        <v>0</v>
      </c>
      <c r="W698" s="13">
        <v>0</v>
      </c>
      <c r="X698" s="13">
        <v>0</v>
      </c>
      <c r="Y698" s="13">
        <v>0</v>
      </c>
    </row>
    <row r="699" spans="1:25" x14ac:dyDescent="0.25">
      <c r="A699" s="10" t="s">
        <v>15</v>
      </c>
      <c r="B699" s="10" t="s">
        <v>131</v>
      </c>
      <c r="C699" s="11" t="s">
        <v>119</v>
      </c>
      <c r="D699" s="12">
        <v>54</v>
      </c>
      <c r="E699" s="10" t="s">
        <v>132</v>
      </c>
      <c r="F699" s="13"/>
      <c r="G699" s="13"/>
      <c r="H699" s="13"/>
      <c r="I699" s="13"/>
      <c r="J699" s="13"/>
      <c r="K699" s="13"/>
      <c r="L699" s="13"/>
      <c r="M699" s="13"/>
      <c r="N699" s="13"/>
      <c r="O699" s="13">
        <v>0</v>
      </c>
      <c r="P699" s="13">
        <v>0</v>
      </c>
      <c r="Q699" s="13">
        <v>0</v>
      </c>
      <c r="R699" s="13">
        <v>0</v>
      </c>
      <c r="S699" s="13">
        <v>0</v>
      </c>
      <c r="T699" s="13">
        <v>0</v>
      </c>
      <c r="U699" s="13">
        <v>0</v>
      </c>
      <c r="V699" s="13">
        <v>0</v>
      </c>
      <c r="W699" s="13">
        <v>0</v>
      </c>
      <c r="X699" s="13">
        <v>0</v>
      </c>
      <c r="Y699" s="13">
        <v>0</v>
      </c>
    </row>
    <row r="700" spans="1:25" x14ac:dyDescent="0.25">
      <c r="A700" s="10" t="s">
        <v>16</v>
      </c>
      <c r="B700" s="10" t="s">
        <v>131</v>
      </c>
      <c r="C700" s="11" t="s">
        <v>119</v>
      </c>
      <c r="D700" s="12">
        <v>54</v>
      </c>
      <c r="E700" s="10" t="s">
        <v>132</v>
      </c>
      <c r="F700" s="13"/>
      <c r="G700" s="13"/>
      <c r="H700" s="13"/>
      <c r="I700" s="13"/>
      <c r="J700" s="13"/>
      <c r="K700" s="13"/>
      <c r="L700" s="13"/>
      <c r="M700" s="13"/>
      <c r="N700" s="13"/>
      <c r="O700" s="13">
        <v>0</v>
      </c>
      <c r="P700" s="13">
        <v>0</v>
      </c>
      <c r="Q700" s="13">
        <v>1</v>
      </c>
      <c r="R700" s="13">
        <v>76</v>
      </c>
      <c r="S700" s="13">
        <v>4</v>
      </c>
      <c r="T700" s="13">
        <v>1</v>
      </c>
      <c r="U700" s="13">
        <v>1</v>
      </c>
      <c r="V700" s="13">
        <v>0</v>
      </c>
      <c r="W700" s="13">
        <v>0</v>
      </c>
      <c r="X700" s="13">
        <v>2</v>
      </c>
      <c r="Y700" s="13">
        <v>0</v>
      </c>
    </row>
    <row r="701" spans="1:25" x14ac:dyDescent="0.25">
      <c r="A701" s="10" t="s">
        <v>17</v>
      </c>
      <c r="B701" s="10" t="s">
        <v>131</v>
      </c>
      <c r="C701" s="11" t="s">
        <v>119</v>
      </c>
      <c r="D701" s="12">
        <v>54</v>
      </c>
      <c r="E701" s="10" t="s">
        <v>132</v>
      </c>
      <c r="F701" s="13"/>
      <c r="G701" s="13"/>
      <c r="H701" s="13"/>
      <c r="I701" s="13"/>
      <c r="J701" s="13"/>
      <c r="K701" s="13"/>
      <c r="L701" s="13"/>
      <c r="M701" s="13"/>
      <c r="N701" s="13"/>
      <c r="O701" s="13">
        <v>0</v>
      </c>
      <c r="P701" s="13">
        <v>0</v>
      </c>
      <c r="Q701" s="13">
        <v>0</v>
      </c>
      <c r="R701" s="13">
        <v>0</v>
      </c>
      <c r="S701" s="13">
        <v>0</v>
      </c>
      <c r="T701" s="13">
        <v>0</v>
      </c>
      <c r="U701" s="13">
        <v>0</v>
      </c>
      <c r="V701" s="13">
        <v>0</v>
      </c>
      <c r="W701" s="13">
        <v>0</v>
      </c>
      <c r="X701" s="13">
        <v>0</v>
      </c>
      <c r="Y701" s="13">
        <v>0</v>
      </c>
    </row>
    <row r="702" spans="1:25" x14ac:dyDescent="0.25">
      <c r="A702" s="10" t="s">
        <v>18</v>
      </c>
      <c r="B702" s="10" t="s">
        <v>131</v>
      </c>
      <c r="C702" s="11" t="s">
        <v>119</v>
      </c>
      <c r="D702" s="12">
        <v>54</v>
      </c>
      <c r="E702" s="10" t="s">
        <v>132</v>
      </c>
      <c r="F702" s="13"/>
      <c r="G702" s="13"/>
      <c r="H702" s="13"/>
      <c r="I702" s="13"/>
      <c r="J702" s="13"/>
      <c r="K702" s="13"/>
      <c r="L702" s="13"/>
      <c r="M702" s="13"/>
      <c r="N702" s="13"/>
      <c r="O702" s="13">
        <v>0</v>
      </c>
      <c r="P702" s="13">
        <v>0</v>
      </c>
      <c r="Q702" s="13">
        <v>0</v>
      </c>
      <c r="R702" s="13">
        <v>0</v>
      </c>
      <c r="S702" s="13">
        <v>0</v>
      </c>
      <c r="T702" s="13">
        <v>0</v>
      </c>
      <c r="U702" s="13">
        <v>0</v>
      </c>
      <c r="V702" s="13">
        <v>0</v>
      </c>
      <c r="W702" s="13">
        <v>0</v>
      </c>
      <c r="X702" s="13">
        <v>0</v>
      </c>
      <c r="Y702" s="13">
        <v>0</v>
      </c>
    </row>
    <row r="703" spans="1:25" x14ac:dyDescent="0.25">
      <c r="A703" s="10" t="s">
        <v>19</v>
      </c>
      <c r="B703" s="10" t="s">
        <v>131</v>
      </c>
      <c r="C703" s="11" t="s">
        <v>119</v>
      </c>
      <c r="D703" s="12">
        <v>54</v>
      </c>
      <c r="E703" s="10" t="s">
        <v>132</v>
      </c>
      <c r="F703" s="13"/>
      <c r="G703" s="13"/>
      <c r="H703" s="13"/>
      <c r="I703" s="13"/>
      <c r="J703" s="13"/>
      <c r="K703" s="13"/>
      <c r="L703" s="13"/>
      <c r="M703" s="13"/>
      <c r="N703" s="13"/>
      <c r="O703" s="13">
        <v>0</v>
      </c>
      <c r="P703" s="13">
        <v>3</v>
      </c>
      <c r="Q703" s="13">
        <v>1</v>
      </c>
      <c r="R703" s="13">
        <v>1</v>
      </c>
      <c r="S703" s="13">
        <v>0</v>
      </c>
      <c r="T703" s="13">
        <v>0</v>
      </c>
      <c r="U703" s="13">
        <v>0</v>
      </c>
      <c r="V703" s="13">
        <v>0</v>
      </c>
      <c r="W703" s="13">
        <v>0</v>
      </c>
      <c r="X703" s="13">
        <v>0</v>
      </c>
      <c r="Y703" s="13">
        <v>0</v>
      </c>
    </row>
    <row r="704" spans="1:25" x14ac:dyDescent="0.25">
      <c r="A704" s="15" t="s">
        <v>20</v>
      </c>
      <c r="B704" s="15" t="s">
        <v>131</v>
      </c>
      <c r="C704" s="16" t="s">
        <v>119</v>
      </c>
      <c r="D704" s="17">
        <v>54</v>
      </c>
      <c r="E704" s="15" t="s">
        <v>132</v>
      </c>
      <c r="F704" s="18">
        <v>1</v>
      </c>
      <c r="G704" s="18">
        <v>4</v>
      </c>
      <c r="H704" s="18">
        <v>13</v>
      </c>
      <c r="I704" s="18">
        <v>20</v>
      </c>
      <c r="J704" s="18">
        <v>3</v>
      </c>
      <c r="K704" s="18">
        <v>3</v>
      </c>
      <c r="L704" s="18">
        <v>8</v>
      </c>
      <c r="M704" s="18">
        <v>11</v>
      </c>
      <c r="N704" s="18">
        <v>10</v>
      </c>
      <c r="O704" s="18">
        <v>37</v>
      </c>
      <c r="P704" s="18">
        <v>13</v>
      </c>
      <c r="Q704" s="18">
        <v>24</v>
      </c>
      <c r="R704" s="18">
        <v>175</v>
      </c>
      <c r="S704" s="18">
        <v>13</v>
      </c>
      <c r="T704" s="18">
        <v>7</v>
      </c>
      <c r="U704" s="18">
        <v>5</v>
      </c>
      <c r="V704" s="18">
        <v>9</v>
      </c>
      <c r="W704" s="18">
        <v>40</v>
      </c>
      <c r="X704" s="18">
        <v>113</v>
      </c>
      <c r="Y704" s="18">
        <v>40</v>
      </c>
    </row>
    <row r="705" spans="1:25" x14ac:dyDescent="0.25">
      <c r="A705" s="10" t="s">
        <v>5</v>
      </c>
      <c r="B705" s="10" t="s">
        <v>133</v>
      </c>
      <c r="C705" s="11" t="s">
        <v>119</v>
      </c>
      <c r="D705" s="12">
        <v>55</v>
      </c>
      <c r="E705" s="10" t="s">
        <v>134</v>
      </c>
      <c r="F705" s="13"/>
      <c r="G705" s="13"/>
      <c r="H705" s="13"/>
      <c r="I705" s="13"/>
      <c r="J705" s="13"/>
      <c r="K705" s="13"/>
      <c r="L705" s="13"/>
      <c r="M705" s="13"/>
      <c r="N705" s="13"/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0</v>
      </c>
      <c r="U705" s="13">
        <v>0</v>
      </c>
      <c r="V705" s="13">
        <v>0</v>
      </c>
      <c r="W705" s="13">
        <v>0</v>
      </c>
      <c r="X705" s="13">
        <v>0</v>
      </c>
      <c r="Y705" s="13">
        <v>0</v>
      </c>
    </row>
    <row r="706" spans="1:25" x14ac:dyDescent="0.25">
      <c r="A706" s="10" t="s">
        <v>9</v>
      </c>
      <c r="B706" s="10" t="s">
        <v>133</v>
      </c>
      <c r="C706" s="11" t="s">
        <v>119</v>
      </c>
      <c r="D706" s="12">
        <v>55</v>
      </c>
      <c r="E706" s="10" t="s">
        <v>134</v>
      </c>
      <c r="F706" s="13"/>
      <c r="G706" s="13"/>
      <c r="H706" s="13"/>
      <c r="I706" s="13"/>
      <c r="J706" s="13"/>
      <c r="K706" s="13"/>
      <c r="L706" s="13"/>
      <c r="M706" s="13"/>
      <c r="N706" s="13"/>
      <c r="O706" s="13">
        <v>1</v>
      </c>
      <c r="P706" s="13">
        <v>8</v>
      </c>
      <c r="Q706" s="13">
        <v>1</v>
      </c>
      <c r="R706" s="13">
        <v>3</v>
      </c>
      <c r="S706" s="13">
        <v>6</v>
      </c>
      <c r="T706" s="13">
        <v>2</v>
      </c>
      <c r="U706" s="13">
        <v>3</v>
      </c>
      <c r="V706" s="13">
        <v>1</v>
      </c>
      <c r="W706" s="13">
        <v>2</v>
      </c>
      <c r="X706" s="13">
        <v>1</v>
      </c>
      <c r="Y706" s="13">
        <v>4</v>
      </c>
    </row>
    <row r="707" spans="1:25" x14ac:dyDescent="0.25">
      <c r="A707" s="10" t="s">
        <v>10</v>
      </c>
      <c r="B707" s="10" t="s">
        <v>133</v>
      </c>
      <c r="C707" s="11" t="s">
        <v>119</v>
      </c>
      <c r="D707" s="12">
        <v>55</v>
      </c>
      <c r="E707" s="10" t="s">
        <v>134</v>
      </c>
      <c r="F707" s="13"/>
      <c r="G707" s="13"/>
      <c r="H707" s="13"/>
      <c r="I707" s="13"/>
      <c r="J707" s="13"/>
      <c r="K707" s="13"/>
      <c r="L707" s="13"/>
      <c r="M707" s="13"/>
      <c r="N707" s="13"/>
      <c r="O707" s="13">
        <v>0</v>
      </c>
      <c r="P707" s="13">
        <v>0</v>
      </c>
      <c r="Q707" s="13">
        <v>0</v>
      </c>
      <c r="R707" s="13">
        <v>1</v>
      </c>
      <c r="S707" s="13">
        <v>0</v>
      </c>
      <c r="T707" s="13">
        <v>1</v>
      </c>
      <c r="U707" s="13">
        <v>1</v>
      </c>
      <c r="V707" s="13">
        <v>1</v>
      </c>
      <c r="W707" s="13">
        <v>1</v>
      </c>
      <c r="X707" s="13">
        <v>0</v>
      </c>
      <c r="Y707" s="13">
        <v>0</v>
      </c>
    </row>
    <row r="708" spans="1:25" x14ac:dyDescent="0.25">
      <c r="A708" s="10" t="s">
        <v>11</v>
      </c>
      <c r="B708" s="10" t="s">
        <v>133</v>
      </c>
      <c r="C708" s="11" t="s">
        <v>119</v>
      </c>
      <c r="D708" s="12">
        <v>55</v>
      </c>
      <c r="E708" s="10" t="s">
        <v>134</v>
      </c>
      <c r="F708" s="13"/>
      <c r="G708" s="13"/>
      <c r="H708" s="13"/>
      <c r="I708" s="13"/>
      <c r="J708" s="13"/>
      <c r="K708" s="13"/>
      <c r="L708" s="13"/>
      <c r="M708" s="13"/>
      <c r="N708" s="13"/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13">
        <v>0</v>
      </c>
      <c r="U708" s="13">
        <v>0</v>
      </c>
      <c r="V708" s="13">
        <v>0</v>
      </c>
      <c r="W708" s="13">
        <v>0</v>
      </c>
      <c r="X708" s="13">
        <v>0</v>
      </c>
      <c r="Y708" s="13">
        <v>0</v>
      </c>
    </row>
    <row r="709" spans="1:25" x14ac:dyDescent="0.25">
      <c r="A709" s="10" t="s">
        <v>12</v>
      </c>
      <c r="B709" s="10" t="s">
        <v>133</v>
      </c>
      <c r="C709" s="11" t="s">
        <v>119</v>
      </c>
      <c r="D709" s="12">
        <v>55</v>
      </c>
      <c r="E709" s="10" t="s">
        <v>134</v>
      </c>
      <c r="F709" s="13"/>
      <c r="G709" s="13"/>
      <c r="H709" s="13"/>
      <c r="I709" s="13"/>
      <c r="J709" s="13"/>
      <c r="K709" s="13"/>
      <c r="L709" s="13"/>
      <c r="M709" s="13"/>
      <c r="N709" s="13"/>
      <c r="O709" s="13">
        <v>0</v>
      </c>
      <c r="P709" s="13">
        <v>0</v>
      </c>
      <c r="Q709" s="13">
        <v>0</v>
      </c>
      <c r="R709" s="13">
        <v>0</v>
      </c>
      <c r="S709" s="13">
        <v>0</v>
      </c>
      <c r="T709" s="13">
        <v>0</v>
      </c>
      <c r="U709" s="13">
        <v>0</v>
      </c>
      <c r="V709" s="13">
        <v>0</v>
      </c>
      <c r="W709" s="13">
        <v>0</v>
      </c>
      <c r="X709" s="13">
        <v>0</v>
      </c>
      <c r="Y709" s="13">
        <v>0</v>
      </c>
    </row>
    <row r="710" spans="1:25" x14ac:dyDescent="0.25">
      <c r="A710" s="10" t="s">
        <v>13</v>
      </c>
      <c r="B710" s="10" t="s">
        <v>133</v>
      </c>
      <c r="C710" s="11" t="s">
        <v>119</v>
      </c>
      <c r="D710" s="12">
        <v>55</v>
      </c>
      <c r="E710" s="10" t="s">
        <v>134</v>
      </c>
      <c r="F710" s="13"/>
      <c r="G710" s="13"/>
      <c r="H710" s="13"/>
      <c r="I710" s="13"/>
      <c r="J710" s="13"/>
      <c r="K710" s="13"/>
      <c r="L710" s="13"/>
      <c r="M710" s="13"/>
      <c r="N710" s="13"/>
      <c r="O710" s="13">
        <v>0</v>
      </c>
      <c r="P710" s="13">
        <v>0</v>
      </c>
      <c r="Q710" s="13">
        <v>0</v>
      </c>
      <c r="R710" s="13">
        <v>1</v>
      </c>
      <c r="S710" s="13">
        <v>0</v>
      </c>
      <c r="T710" s="13">
        <v>0</v>
      </c>
      <c r="U710" s="13">
        <v>0</v>
      </c>
      <c r="V710" s="13">
        <v>0</v>
      </c>
      <c r="W710" s="13">
        <v>0</v>
      </c>
      <c r="X710" s="13">
        <v>0</v>
      </c>
      <c r="Y710" s="13">
        <v>0</v>
      </c>
    </row>
    <row r="711" spans="1:25" x14ac:dyDescent="0.25">
      <c r="A711" s="10" t="s">
        <v>14</v>
      </c>
      <c r="B711" s="10" t="s">
        <v>133</v>
      </c>
      <c r="C711" s="11" t="s">
        <v>119</v>
      </c>
      <c r="D711" s="12">
        <v>55</v>
      </c>
      <c r="E711" s="10" t="s">
        <v>134</v>
      </c>
      <c r="F711" s="13"/>
      <c r="G711" s="13"/>
      <c r="H711" s="13"/>
      <c r="I711" s="13"/>
      <c r="J711" s="13"/>
      <c r="K711" s="13"/>
      <c r="L711" s="13"/>
      <c r="M711" s="13"/>
      <c r="N711" s="13"/>
      <c r="O711" s="14"/>
      <c r="P711" s="13">
        <v>0</v>
      </c>
      <c r="Q711" s="13">
        <v>0</v>
      </c>
      <c r="R711" s="13">
        <v>0</v>
      </c>
      <c r="S711" s="13">
        <v>0</v>
      </c>
      <c r="T711" s="13">
        <v>0</v>
      </c>
      <c r="U711" s="13">
        <v>0</v>
      </c>
      <c r="V711" s="13">
        <v>0</v>
      </c>
      <c r="W711" s="13">
        <v>0</v>
      </c>
      <c r="X711" s="13">
        <v>0</v>
      </c>
      <c r="Y711" s="13">
        <v>0</v>
      </c>
    </row>
    <row r="712" spans="1:25" x14ac:dyDescent="0.25">
      <c r="A712" s="10" t="s">
        <v>15</v>
      </c>
      <c r="B712" s="10" t="s">
        <v>133</v>
      </c>
      <c r="C712" s="11" t="s">
        <v>119</v>
      </c>
      <c r="D712" s="12">
        <v>55</v>
      </c>
      <c r="E712" s="10" t="s">
        <v>134</v>
      </c>
      <c r="F712" s="13"/>
      <c r="G712" s="13"/>
      <c r="H712" s="13"/>
      <c r="I712" s="13"/>
      <c r="J712" s="13"/>
      <c r="K712" s="13"/>
      <c r="L712" s="13"/>
      <c r="M712" s="13"/>
      <c r="N712" s="13"/>
      <c r="O712" s="13">
        <v>0</v>
      </c>
      <c r="P712" s="13">
        <v>0</v>
      </c>
      <c r="Q712" s="13">
        <v>0</v>
      </c>
      <c r="R712" s="13">
        <v>1</v>
      </c>
      <c r="S712" s="13">
        <v>1</v>
      </c>
      <c r="T712" s="13">
        <v>1</v>
      </c>
      <c r="U712" s="13">
        <v>0</v>
      </c>
      <c r="V712" s="13">
        <v>1</v>
      </c>
      <c r="W712" s="13">
        <v>0</v>
      </c>
      <c r="X712" s="13">
        <v>0</v>
      </c>
      <c r="Y712" s="13">
        <v>0</v>
      </c>
    </row>
    <row r="713" spans="1:25" x14ac:dyDescent="0.25">
      <c r="A713" s="10" t="s">
        <v>16</v>
      </c>
      <c r="B713" s="10" t="s">
        <v>133</v>
      </c>
      <c r="C713" s="11" t="s">
        <v>119</v>
      </c>
      <c r="D713" s="12">
        <v>55</v>
      </c>
      <c r="E713" s="10" t="s">
        <v>134</v>
      </c>
      <c r="F713" s="13"/>
      <c r="G713" s="13"/>
      <c r="H713" s="13"/>
      <c r="I713" s="13"/>
      <c r="J713" s="13"/>
      <c r="K713" s="13"/>
      <c r="L713" s="13"/>
      <c r="M713" s="13"/>
      <c r="N713" s="13"/>
      <c r="O713" s="13">
        <v>0</v>
      </c>
      <c r="P713" s="13">
        <v>0</v>
      </c>
      <c r="Q713" s="13">
        <v>0</v>
      </c>
      <c r="R713" s="13">
        <v>1</v>
      </c>
      <c r="S713" s="13">
        <v>0</v>
      </c>
      <c r="T713" s="13">
        <v>0</v>
      </c>
      <c r="U713" s="13">
        <v>1</v>
      </c>
      <c r="V713" s="13">
        <v>0</v>
      </c>
      <c r="W713" s="13">
        <v>0</v>
      </c>
      <c r="X713" s="13">
        <v>1</v>
      </c>
      <c r="Y713" s="13">
        <v>0</v>
      </c>
    </row>
    <row r="714" spans="1:25" x14ac:dyDescent="0.25">
      <c r="A714" s="10" t="s">
        <v>17</v>
      </c>
      <c r="B714" s="10" t="s">
        <v>133</v>
      </c>
      <c r="C714" s="11" t="s">
        <v>119</v>
      </c>
      <c r="D714" s="12">
        <v>55</v>
      </c>
      <c r="E714" s="10" t="s">
        <v>134</v>
      </c>
      <c r="F714" s="13"/>
      <c r="G714" s="13"/>
      <c r="H714" s="13"/>
      <c r="I714" s="13"/>
      <c r="J714" s="13"/>
      <c r="K714" s="13"/>
      <c r="L714" s="13"/>
      <c r="M714" s="13"/>
      <c r="N714" s="13"/>
      <c r="O714" s="13">
        <v>0</v>
      </c>
      <c r="P714" s="13">
        <v>0</v>
      </c>
      <c r="Q714" s="13">
        <v>0</v>
      </c>
      <c r="R714" s="13">
        <v>0</v>
      </c>
      <c r="S714" s="13">
        <v>0</v>
      </c>
      <c r="T714" s="13">
        <v>0</v>
      </c>
      <c r="U714" s="13">
        <v>0</v>
      </c>
      <c r="V714" s="13">
        <v>0</v>
      </c>
      <c r="W714" s="13">
        <v>0</v>
      </c>
      <c r="X714" s="13">
        <v>0</v>
      </c>
      <c r="Y714" s="13">
        <v>0</v>
      </c>
    </row>
    <row r="715" spans="1:25" x14ac:dyDescent="0.25">
      <c r="A715" s="10" t="s">
        <v>18</v>
      </c>
      <c r="B715" s="10" t="s">
        <v>133</v>
      </c>
      <c r="C715" s="11" t="s">
        <v>119</v>
      </c>
      <c r="D715" s="12">
        <v>55</v>
      </c>
      <c r="E715" s="10" t="s">
        <v>134</v>
      </c>
      <c r="F715" s="13"/>
      <c r="G715" s="13"/>
      <c r="H715" s="13"/>
      <c r="I715" s="13"/>
      <c r="J715" s="13"/>
      <c r="K715" s="13"/>
      <c r="L715" s="13"/>
      <c r="M715" s="13"/>
      <c r="N715" s="13"/>
      <c r="O715" s="13">
        <v>0</v>
      </c>
      <c r="P715" s="13">
        <v>0</v>
      </c>
      <c r="Q715" s="13">
        <v>0</v>
      </c>
      <c r="R715" s="13">
        <v>0</v>
      </c>
      <c r="S715" s="13">
        <v>0</v>
      </c>
      <c r="T715" s="13">
        <v>0</v>
      </c>
      <c r="U715" s="13">
        <v>0</v>
      </c>
      <c r="V715" s="13">
        <v>0</v>
      </c>
      <c r="W715" s="13">
        <v>0</v>
      </c>
      <c r="X715" s="13">
        <v>0</v>
      </c>
      <c r="Y715" s="13">
        <v>0</v>
      </c>
    </row>
    <row r="716" spans="1:25" x14ac:dyDescent="0.25">
      <c r="A716" s="10" t="s">
        <v>19</v>
      </c>
      <c r="B716" s="10" t="s">
        <v>133</v>
      </c>
      <c r="C716" s="11" t="s">
        <v>119</v>
      </c>
      <c r="D716" s="12">
        <v>55</v>
      </c>
      <c r="E716" s="10" t="s">
        <v>134</v>
      </c>
      <c r="F716" s="13"/>
      <c r="G716" s="13"/>
      <c r="H716" s="13"/>
      <c r="I716" s="13"/>
      <c r="J716" s="13"/>
      <c r="K716" s="13"/>
      <c r="L716" s="13"/>
      <c r="M716" s="13"/>
      <c r="N716" s="13"/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13">
        <v>0</v>
      </c>
      <c r="U716" s="13">
        <v>0</v>
      </c>
      <c r="V716" s="13">
        <v>0</v>
      </c>
      <c r="W716" s="13">
        <v>0</v>
      </c>
      <c r="X716" s="13">
        <v>0</v>
      </c>
      <c r="Y716" s="13">
        <v>0</v>
      </c>
    </row>
    <row r="717" spans="1:25" x14ac:dyDescent="0.25">
      <c r="A717" s="15" t="s">
        <v>20</v>
      </c>
      <c r="B717" s="15" t="s">
        <v>133</v>
      </c>
      <c r="C717" s="16" t="s">
        <v>119</v>
      </c>
      <c r="D717" s="17">
        <v>55</v>
      </c>
      <c r="E717" s="15" t="s">
        <v>134</v>
      </c>
      <c r="F717" s="18">
        <v>43</v>
      </c>
      <c r="G717" s="18">
        <v>58</v>
      </c>
      <c r="H717" s="18">
        <v>74</v>
      </c>
      <c r="I717" s="18">
        <v>67</v>
      </c>
      <c r="J717" s="18">
        <v>6</v>
      </c>
      <c r="K717" s="18">
        <v>3</v>
      </c>
      <c r="L717" s="18">
        <v>14</v>
      </c>
      <c r="M717" s="18">
        <v>5</v>
      </c>
      <c r="N717" s="18">
        <v>6</v>
      </c>
      <c r="O717" s="18">
        <v>1</v>
      </c>
      <c r="P717" s="18">
        <v>8</v>
      </c>
      <c r="Q717" s="18">
        <v>1</v>
      </c>
      <c r="R717" s="18">
        <v>7</v>
      </c>
      <c r="S717" s="18">
        <v>7</v>
      </c>
      <c r="T717" s="18">
        <v>4</v>
      </c>
      <c r="U717" s="18">
        <v>5</v>
      </c>
      <c r="V717" s="18">
        <v>3</v>
      </c>
      <c r="W717" s="18">
        <v>3</v>
      </c>
      <c r="X717" s="18">
        <v>2</v>
      </c>
      <c r="Y717" s="18">
        <v>4</v>
      </c>
    </row>
    <row r="718" spans="1:25" x14ac:dyDescent="0.25">
      <c r="A718" s="10" t="s">
        <v>5</v>
      </c>
      <c r="B718" s="10" t="s">
        <v>135</v>
      </c>
      <c r="C718" s="11" t="s">
        <v>136</v>
      </c>
      <c r="D718" s="12">
        <v>56</v>
      </c>
      <c r="E718" s="10" t="s">
        <v>137</v>
      </c>
      <c r="F718" s="13">
        <v>37</v>
      </c>
      <c r="G718" s="13">
        <v>32</v>
      </c>
      <c r="H718" s="13">
        <v>61</v>
      </c>
      <c r="I718" s="13">
        <v>50</v>
      </c>
      <c r="J718" s="13">
        <v>36</v>
      </c>
      <c r="K718" s="13">
        <v>35</v>
      </c>
      <c r="L718" s="13">
        <v>41</v>
      </c>
      <c r="M718" s="13">
        <v>32</v>
      </c>
      <c r="N718" s="13">
        <v>25</v>
      </c>
      <c r="O718" s="13">
        <v>42</v>
      </c>
      <c r="P718" s="13">
        <v>32</v>
      </c>
      <c r="Q718" s="13">
        <v>32</v>
      </c>
      <c r="R718" s="13">
        <v>33</v>
      </c>
      <c r="S718" s="13">
        <v>21</v>
      </c>
      <c r="T718" s="13">
        <v>19</v>
      </c>
      <c r="U718" s="13">
        <v>21</v>
      </c>
      <c r="V718" s="13">
        <v>15</v>
      </c>
      <c r="W718" s="13">
        <v>21</v>
      </c>
      <c r="X718" s="12">
        <v>25</v>
      </c>
      <c r="Y718" s="12">
        <v>22</v>
      </c>
    </row>
    <row r="719" spans="1:25" x14ac:dyDescent="0.25">
      <c r="A719" s="10" t="s">
        <v>9</v>
      </c>
      <c r="B719" s="10" t="s">
        <v>135</v>
      </c>
      <c r="C719" s="11" t="s">
        <v>136</v>
      </c>
      <c r="D719" s="12">
        <v>56</v>
      </c>
      <c r="E719" s="10" t="s">
        <v>137</v>
      </c>
      <c r="F719" s="13">
        <v>987</v>
      </c>
      <c r="G719" s="13">
        <v>876</v>
      </c>
      <c r="H719" s="13">
        <v>869</v>
      </c>
      <c r="I719" s="13">
        <v>756</v>
      </c>
      <c r="J719" s="13">
        <v>817</v>
      </c>
      <c r="K719" s="13">
        <v>833</v>
      </c>
      <c r="L719" s="13">
        <v>925</v>
      </c>
      <c r="M719" s="13">
        <v>780</v>
      </c>
      <c r="N719" s="13">
        <v>683</v>
      </c>
      <c r="O719" s="13">
        <v>778</v>
      </c>
      <c r="P719" s="13">
        <v>647</v>
      </c>
      <c r="Q719" s="13">
        <v>735</v>
      </c>
      <c r="R719" s="13">
        <v>766</v>
      </c>
      <c r="S719" s="13">
        <v>879</v>
      </c>
      <c r="T719" s="13">
        <v>1185</v>
      </c>
      <c r="U719" s="13">
        <v>1197</v>
      </c>
      <c r="V719" s="13">
        <v>1284</v>
      </c>
      <c r="W719" s="13">
        <v>1328</v>
      </c>
      <c r="X719" s="12">
        <v>1265</v>
      </c>
      <c r="Y719" s="12">
        <v>1308</v>
      </c>
    </row>
    <row r="720" spans="1:25" x14ac:dyDescent="0.25">
      <c r="A720" s="10" t="s">
        <v>10</v>
      </c>
      <c r="B720" s="10" t="s">
        <v>135</v>
      </c>
      <c r="C720" s="11" t="s">
        <v>136</v>
      </c>
      <c r="D720" s="12">
        <v>56</v>
      </c>
      <c r="E720" s="10" t="s">
        <v>137</v>
      </c>
      <c r="F720" s="13">
        <v>74</v>
      </c>
      <c r="G720" s="13">
        <v>98</v>
      </c>
      <c r="H720" s="13">
        <v>99</v>
      </c>
      <c r="I720" s="13">
        <v>113</v>
      </c>
      <c r="J720" s="13">
        <v>129</v>
      </c>
      <c r="K720" s="13">
        <v>107</v>
      </c>
      <c r="L720" s="13">
        <v>135</v>
      </c>
      <c r="M720" s="13">
        <v>129</v>
      </c>
      <c r="N720" s="13">
        <v>125</v>
      </c>
      <c r="O720" s="13">
        <v>88</v>
      </c>
      <c r="P720" s="13">
        <v>94</v>
      </c>
      <c r="Q720" s="13">
        <v>87</v>
      </c>
      <c r="R720" s="13">
        <v>77</v>
      </c>
      <c r="S720" s="13">
        <v>69</v>
      </c>
      <c r="T720" s="13">
        <v>73</v>
      </c>
      <c r="U720" s="13">
        <v>74</v>
      </c>
      <c r="V720" s="13">
        <v>80</v>
      </c>
      <c r="W720" s="13">
        <v>94</v>
      </c>
      <c r="X720" s="12">
        <v>101</v>
      </c>
      <c r="Y720" s="12">
        <v>94</v>
      </c>
    </row>
    <row r="721" spans="1:25" x14ac:dyDescent="0.25">
      <c r="A721" s="10" t="s">
        <v>11</v>
      </c>
      <c r="B721" s="10" t="s">
        <v>135</v>
      </c>
      <c r="C721" s="11" t="s">
        <v>136</v>
      </c>
      <c r="D721" s="12">
        <v>56</v>
      </c>
      <c r="E721" s="10" t="s">
        <v>137</v>
      </c>
      <c r="F721" s="13">
        <v>35</v>
      </c>
      <c r="G721" s="13">
        <v>28</v>
      </c>
      <c r="H721" s="13">
        <v>21</v>
      </c>
      <c r="I721" s="13">
        <v>21</v>
      </c>
      <c r="J721" s="13">
        <v>16</v>
      </c>
      <c r="K721" s="13">
        <v>19</v>
      </c>
      <c r="L721" s="13">
        <v>22</v>
      </c>
      <c r="M721" s="13">
        <v>23</v>
      </c>
      <c r="N721" s="13">
        <v>17</v>
      </c>
      <c r="O721" s="13">
        <v>13</v>
      </c>
      <c r="P721" s="13">
        <v>18</v>
      </c>
      <c r="Q721" s="13">
        <v>15</v>
      </c>
      <c r="R721" s="13">
        <v>13</v>
      </c>
      <c r="S721" s="13">
        <v>14</v>
      </c>
      <c r="T721" s="13">
        <v>10</v>
      </c>
      <c r="U721" s="13">
        <v>10</v>
      </c>
      <c r="V721" s="13">
        <v>5</v>
      </c>
      <c r="W721" s="13">
        <v>10</v>
      </c>
      <c r="X721" s="12">
        <v>6</v>
      </c>
      <c r="Y721" s="12">
        <v>12</v>
      </c>
    </row>
    <row r="722" spans="1:25" x14ac:dyDescent="0.25">
      <c r="A722" s="10" t="s">
        <v>12</v>
      </c>
      <c r="B722" s="10" t="s">
        <v>135</v>
      </c>
      <c r="C722" s="11" t="s">
        <v>136</v>
      </c>
      <c r="D722" s="12">
        <v>56</v>
      </c>
      <c r="E722" s="10" t="s">
        <v>137</v>
      </c>
      <c r="F722" s="13">
        <v>0</v>
      </c>
      <c r="G722" s="13">
        <v>0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v>0</v>
      </c>
      <c r="T722" s="13">
        <v>1</v>
      </c>
      <c r="V722" s="13">
        <v>0</v>
      </c>
      <c r="W722" s="13">
        <v>0</v>
      </c>
      <c r="X722" s="12">
        <v>0</v>
      </c>
      <c r="Y722" s="12">
        <v>0</v>
      </c>
    </row>
    <row r="723" spans="1:25" x14ac:dyDescent="0.25">
      <c r="A723" s="10" t="s">
        <v>13</v>
      </c>
      <c r="B723" s="10" t="s">
        <v>135</v>
      </c>
      <c r="C723" s="11" t="s">
        <v>136</v>
      </c>
      <c r="D723" s="12">
        <v>56</v>
      </c>
      <c r="E723" s="10" t="s">
        <v>137</v>
      </c>
      <c r="F723" s="13">
        <v>0</v>
      </c>
      <c r="G723" s="13">
        <v>0</v>
      </c>
      <c r="H723" s="13">
        <v>0</v>
      </c>
      <c r="I723" s="13">
        <v>3</v>
      </c>
      <c r="J723" s="13">
        <v>1</v>
      </c>
      <c r="K723" s="13">
        <v>0</v>
      </c>
      <c r="L723" s="13">
        <v>7</v>
      </c>
      <c r="M723" s="13">
        <v>8</v>
      </c>
      <c r="N723" s="13">
        <v>5</v>
      </c>
      <c r="O723" s="13">
        <v>4</v>
      </c>
      <c r="P723" s="13">
        <v>0</v>
      </c>
      <c r="Q723" s="13">
        <v>3</v>
      </c>
      <c r="R723" s="13">
        <v>9</v>
      </c>
      <c r="S723" s="13">
        <v>1</v>
      </c>
      <c r="T723" s="13">
        <v>4</v>
      </c>
      <c r="U723" s="13">
        <v>3</v>
      </c>
      <c r="V723" s="13">
        <v>0</v>
      </c>
      <c r="W723" s="13">
        <v>0</v>
      </c>
      <c r="X723" s="12">
        <v>0</v>
      </c>
      <c r="Y723" s="12">
        <v>1</v>
      </c>
    </row>
    <row r="724" spans="1:25" x14ac:dyDescent="0.25">
      <c r="A724" s="10" t="s">
        <v>14</v>
      </c>
      <c r="B724" s="10" t="s">
        <v>135</v>
      </c>
      <c r="C724" s="11" t="s">
        <v>136</v>
      </c>
      <c r="D724" s="12">
        <v>56</v>
      </c>
      <c r="E724" s="10" t="s">
        <v>137</v>
      </c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3">
        <v>0</v>
      </c>
      <c r="Q724" s="13">
        <v>0</v>
      </c>
      <c r="R724" s="13">
        <v>0</v>
      </c>
      <c r="S724" s="13">
        <v>1</v>
      </c>
      <c r="T724" s="13">
        <v>0</v>
      </c>
      <c r="V724" s="13">
        <v>1</v>
      </c>
      <c r="W724" s="13">
        <v>1</v>
      </c>
      <c r="X724" s="12">
        <v>3</v>
      </c>
      <c r="Y724" s="12">
        <v>1</v>
      </c>
    </row>
    <row r="725" spans="1:25" x14ac:dyDescent="0.25">
      <c r="A725" s="10" t="s">
        <v>15</v>
      </c>
      <c r="B725" s="10" t="s">
        <v>135</v>
      </c>
      <c r="C725" s="11" t="s">
        <v>136</v>
      </c>
      <c r="D725" s="12">
        <v>56</v>
      </c>
      <c r="E725" s="10" t="s">
        <v>137</v>
      </c>
      <c r="F725" s="13">
        <v>91</v>
      </c>
      <c r="G725" s="13">
        <v>72</v>
      </c>
      <c r="H725" s="13">
        <v>63</v>
      </c>
      <c r="I725" s="13">
        <v>64</v>
      </c>
      <c r="J725" s="13">
        <v>61</v>
      </c>
      <c r="K725" s="13">
        <v>48</v>
      </c>
      <c r="L725" s="13">
        <v>68</v>
      </c>
      <c r="M725" s="13">
        <v>87</v>
      </c>
      <c r="N725" s="13">
        <v>70</v>
      </c>
      <c r="O725" s="13">
        <v>58</v>
      </c>
      <c r="P725" s="13">
        <v>77</v>
      </c>
      <c r="Q725" s="13">
        <v>58</v>
      </c>
      <c r="R725" s="13">
        <v>57</v>
      </c>
      <c r="S725" s="13">
        <v>69</v>
      </c>
      <c r="T725" s="13">
        <v>83</v>
      </c>
      <c r="U725" s="13">
        <v>101</v>
      </c>
      <c r="V725" s="13">
        <v>83</v>
      </c>
      <c r="W725" s="13">
        <v>86</v>
      </c>
      <c r="X725" s="12">
        <v>96</v>
      </c>
      <c r="Y725" s="12">
        <v>107</v>
      </c>
    </row>
    <row r="726" spans="1:25" x14ac:dyDescent="0.25">
      <c r="A726" s="10" t="s">
        <v>16</v>
      </c>
      <c r="B726" s="10" t="s">
        <v>135</v>
      </c>
      <c r="C726" s="11" t="s">
        <v>136</v>
      </c>
      <c r="D726" s="12">
        <v>56</v>
      </c>
      <c r="E726" s="10" t="s">
        <v>137</v>
      </c>
      <c r="F726" s="13">
        <v>103</v>
      </c>
      <c r="G726" s="13">
        <v>113</v>
      </c>
      <c r="H726" s="13">
        <v>86</v>
      </c>
      <c r="I726" s="13">
        <v>101</v>
      </c>
      <c r="J726" s="13">
        <v>114</v>
      </c>
      <c r="K726" s="13">
        <v>120</v>
      </c>
      <c r="L726" s="13">
        <v>120</v>
      </c>
      <c r="M726" s="13">
        <v>127</v>
      </c>
      <c r="N726" s="13">
        <v>110</v>
      </c>
      <c r="O726" s="13">
        <v>81</v>
      </c>
      <c r="P726" s="13">
        <v>103</v>
      </c>
      <c r="Q726" s="13">
        <v>116</v>
      </c>
      <c r="R726" s="13">
        <v>128</v>
      </c>
      <c r="S726" s="13">
        <v>105</v>
      </c>
      <c r="T726" s="13">
        <v>112</v>
      </c>
      <c r="U726" s="13">
        <v>115</v>
      </c>
      <c r="V726" s="13">
        <v>127</v>
      </c>
      <c r="W726" s="13">
        <v>113</v>
      </c>
      <c r="X726" s="12">
        <v>89</v>
      </c>
      <c r="Y726" s="12">
        <v>159</v>
      </c>
    </row>
    <row r="727" spans="1:25" x14ac:dyDescent="0.25">
      <c r="A727" s="10" t="s">
        <v>17</v>
      </c>
      <c r="B727" s="10" t="s">
        <v>135</v>
      </c>
      <c r="C727" s="11" t="s">
        <v>136</v>
      </c>
      <c r="D727" s="12">
        <v>56</v>
      </c>
      <c r="E727" s="10" t="s">
        <v>137</v>
      </c>
      <c r="F727" s="13">
        <v>40</v>
      </c>
      <c r="G727" s="13">
        <v>41</v>
      </c>
      <c r="H727" s="13">
        <v>36</v>
      </c>
      <c r="I727" s="13">
        <v>31</v>
      </c>
      <c r="J727" s="13">
        <v>54</v>
      </c>
      <c r="K727" s="13">
        <v>30</v>
      </c>
      <c r="L727" s="13">
        <v>19</v>
      </c>
      <c r="M727" s="13">
        <v>28</v>
      </c>
      <c r="N727" s="13">
        <v>27</v>
      </c>
      <c r="O727" s="13">
        <v>27</v>
      </c>
      <c r="P727" s="13">
        <v>24</v>
      </c>
      <c r="Q727" s="13">
        <v>22</v>
      </c>
      <c r="R727" s="13">
        <v>20</v>
      </c>
      <c r="S727" s="13">
        <v>20</v>
      </c>
      <c r="T727" s="13">
        <v>30</v>
      </c>
      <c r="U727" s="13">
        <v>15</v>
      </c>
      <c r="V727" s="13">
        <v>19</v>
      </c>
      <c r="W727" s="13">
        <v>26</v>
      </c>
      <c r="X727" s="12">
        <v>29</v>
      </c>
      <c r="Y727" s="12">
        <v>26</v>
      </c>
    </row>
    <row r="728" spans="1:25" x14ac:dyDescent="0.25">
      <c r="A728" s="10" t="s">
        <v>18</v>
      </c>
      <c r="B728" s="10" t="s">
        <v>135</v>
      </c>
      <c r="C728" s="11" t="s">
        <v>136</v>
      </c>
      <c r="D728" s="12">
        <v>56</v>
      </c>
      <c r="E728" s="10" t="s">
        <v>137</v>
      </c>
      <c r="F728" s="13">
        <v>44</v>
      </c>
      <c r="G728" s="13">
        <v>31</v>
      </c>
      <c r="H728" s="13">
        <v>25</v>
      </c>
      <c r="I728" s="13">
        <v>39</v>
      </c>
      <c r="J728" s="13">
        <v>18</v>
      </c>
      <c r="K728" s="13">
        <v>22</v>
      </c>
      <c r="L728" s="13">
        <v>24</v>
      </c>
      <c r="M728" s="13">
        <v>33</v>
      </c>
      <c r="N728" s="13">
        <v>31</v>
      </c>
      <c r="O728" s="13">
        <v>34</v>
      </c>
      <c r="P728" s="13">
        <v>36</v>
      </c>
      <c r="Q728" s="13">
        <v>29</v>
      </c>
      <c r="R728" s="13">
        <v>30</v>
      </c>
      <c r="S728" s="13">
        <v>22</v>
      </c>
      <c r="T728" s="13">
        <v>34</v>
      </c>
      <c r="U728" s="13">
        <v>35</v>
      </c>
      <c r="V728" s="13">
        <v>32</v>
      </c>
      <c r="W728" s="13">
        <v>39</v>
      </c>
      <c r="X728" s="12">
        <v>35</v>
      </c>
      <c r="Y728" s="12">
        <v>26</v>
      </c>
    </row>
    <row r="729" spans="1:25" x14ac:dyDescent="0.25">
      <c r="A729" s="10" t="s">
        <v>19</v>
      </c>
      <c r="B729" s="10" t="s">
        <v>135</v>
      </c>
      <c r="C729" s="11" t="s">
        <v>136</v>
      </c>
      <c r="D729" s="12">
        <v>56</v>
      </c>
      <c r="E729" s="10" t="s">
        <v>137</v>
      </c>
      <c r="F729" s="13">
        <v>44</v>
      </c>
      <c r="G729" s="13">
        <v>39</v>
      </c>
      <c r="H729" s="13">
        <v>44</v>
      </c>
      <c r="I729" s="13">
        <v>21</v>
      </c>
      <c r="J729" s="13">
        <v>53</v>
      </c>
      <c r="K729" s="13">
        <v>51</v>
      </c>
      <c r="L729" s="13">
        <v>52</v>
      </c>
      <c r="M729" s="13">
        <v>69</v>
      </c>
      <c r="N729" s="13">
        <v>62</v>
      </c>
      <c r="O729" s="13">
        <v>50</v>
      </c>
      <c r="P729" s="13">
        <v>47</v>
      </c>
      <c r="Q729" s="13">
        <v>45</v>
      </c>
      <c r="R729" s="13">
        <v>55</v>
      </c>
      <c r="S729" s="13">
        <v>36</v>
      </c>
      <c r="T729" s="13">
        <v>36</v>
      </c>
      <c r="U729" s="13">
        <v>34</v>
      </c>
      <c r="V729" s="13">
        <v>25</v>
      </c>
      <c r="W729" s="13">
        <v>39</v>
      </c>
      <c r="X729" s="12">
        <v>32</v>
      </c>
      <c r="Y729" s="12">
        <v>39</v>
      </c>
    </row>
    <row r="730" spans="1:25" x14ac:dyDescent="0.25">
      <c r="A730" s="15" t="s">
        <v>20</v>
      </c>
      <c r="B730" s="15" t="s">
        <v>135</v>
      </c>
      <c r="C730" s="16" t="s">
        <v>136</v>
      </c>
      <c r="D730" s="17">
        <v>56</v>
      </c>
      <c r="E730" s="15" t="s">
        <v>137</v>
      </c>
      <c r="F730" s="18">
        <v>1455</v>
      </c>
      <c r="G730" s="18">
        <v>1330</v>
      </c>
      <c r="H730" s="18">
        <v>1304</v>
      </c>
      <c r="I730" s="18">
        <v>1199</v>
      </c>
      <c r="J730" s="18">
        <v>1299</v>
      </c>
      <c r="K730" s="18">
        <v>1265</v>
      </c>
      <c r="L730" s="18">
        <v>1413</v>
      </c>
      <c r="M730" s="18">
        <v>1316</v>
      </c>
      <c r="N730" s="18">
        <v>1155</v>
      </c>
      <c r="O730" s="18">
        <v>1175</v>
      </c>
      <c r="P730" s="18">
        <v>1078</v>
      </c>
      <c r="Q730" s="18">
        <v>1142</v>
      </c>
      <c r="R730" s="18">
        <v>1188</v>
      </c>
      <c r="S730" s="18">
        <v>1237</v>
      </c>
      <c r="T730" s="18">
        <f>SUM(T718:T729)</f>
        <v>1587</v>
      </c>
      <c r="U730" s="18">
        <v>1605</v>
      </c>
      <c r="V730" s="18">
        <v>1671</v>
      </c>
      <c r="W730" s="18">
        <v>1757</v>
      </c>
      <c r="X730" s="18">
        <v>1681</v>
      </c>
      <c r="Y730" s="18">
        <v>1795</v>
      </c>
    </row>
    <row r="731" spans="1:25" x14ac:dyDescent="0.25">
      <c r="A731" s="10" t="s">
        <v>5</v>
      </c>
      <c r="B731" s="10" t="s">
        <v>138</v>
      </c>
      <c r="C731" s="11" t="s">
        <v>136</v>
      </c>
      <c r="D731" s="12">
        <v>85</v>
      </c>
      <c r="E731" s="22" t="s">
        <v>139</v>
      </c>
      <c r="F731" s="14"/>
      <c r="G731" s="14"/>
      <c r="H731" s="14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>
        <v>0</v>
      </c>
      <c r="V731" s="12">
        <v>0</v>
      </c>
      <c r="W731" s="13">
        <v>4</v>
      </c>
      <c r="X731" s="12">
        <v>4</v>
      </c>
      <c r="Y731" s="12">
        <v>1</v>
      </c>
    </row>
    <row r="732" spans="1:25" x14ac:dyDescent="0.25">
      <c r="A732" s="10" t="s">
        <v>9</v>
      </c>
      <c r="B732" s="10" t="s">
        <v>138</v>
      </c>
      <c r="C732" s="11" t="s">
        <v>136</v>
      </c>
      <c r="D732" s="12">
        <v>85</v>
      </c>
      <c r="E732" s="22" t="s">
        <v>139</v>
      </c>
      <c r="F732" s="14"/>
      <c r="G732" s="14"/>
      <c r="H732" s="14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>
        <v>2</v>
      </c>
      <c r="V732" s="12">
        <v>21</v>
      </c>
      <c r="W732" s="13">
        <v>31</v>
      </c>
      <c r="X732" s="12">
        <v>43</v>
      </c>
      <c r="Y732" s="12">
        <v>59</v>
      </c>
    </row>
    <row r="733" spans="1:25" x14ac:dyDescent="0.25">
      <c r="A733" s="10" t="s">
        <v>10</v>
      </c>
      <c r="B733" s="10" t="s">
        <v>138</v>
      </c>
      <c r="C733" s="11" t="s">
        <v>136</v>
      </c>
      <c r="D733" s="12">
        <v>85</v>
      </c>
      <c r="E733" s="22" t="s">
        <v>139</v>
      </c>
      <c r="F733" s="14"/>
      <c r="G733" s="14"/>
      <c r="H733" s="14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>
        <v>0</v>
      </c>
      <c r="V733" s="12">
        <v>1</v>
      </c>
      <c r="W733" s="13">
        <v>7</v>
      </c>
      <c r="X733" s="12">
        <v>7</v>
      </c>
      <c r="Y733" s="12">
        <v>8</v>
      </c>
    </row>
    <row r="734" spans="1:25" x14ac:dyDescent="0.25">
      <c r="A734" s="10" t="s">
        <v>11</v>
      </c>
      <c r="B734" s="10" t="s">
        <v>138</v>
      </c>
      <c r="C734" s="11" t="s">
        <v>136</v>
      </c>
      <c r="D734" s="12">
        <v>85</v>
      </c>
      <c r="E734" s="22" t="s">
        <v>139</v>
      </c>
      <c r="F734" s="14"/>
      <c r="G734" s="14"/>
      <c r="H734" s="14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>
        <v>0</v>
      </c>
      <c r="V734" s="12">
        <v>0</v>
      </c>
      <c r="W734" s="13">
        <v>2</v>
      </c>
      <c r="X734" s="12">
        <v>0</v>
      </c>
      <c r="Y734" s="12">
        <v>0</v>
      </c>
    </row>
    <row r="735" spans="1:25" x14ac:dyDescent="0.25">
      <c r="A735" s="10" t="s">
        <v>12</v>
      </c>
      <c r="B735" s="10" t="s">
        <v>138</v>
      </c>
      <c r="C735" s="11" t="s">
        <v>136</v>
      </c>
      <c r="D735" s="12">
        <v>85</v>
      </c>
      <c r="E735" s="22" t="s">
        <v>139</v>
      </c>
      <c r="F735" s="14"/>
      <c r="G735" s="14"/>
      <c r="H735" s="14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>
        <v>0</v>
      </c>
      <c r="V735" s="12">
        <v>0</v>
      </c>
      <c r="W735" s="13">
        <v>0</v>
      </c>
      <c r="X735" s="12">
        <v>0</v>
      </c>
      <c r="Y735" s="12">
        <v>0</v>
      </c>
    </row>
    <row r="736" spans="1:25" x14ac:dyDescent="0.25">
      <c r="A736" s="10" t="s">
        <v>13</v>
      </c>
      <c r="B736" s="10" t="s">
        <v>138</v>
      </c>
      <c r="C736" s="11" t="s">
        <v>136</v>
      </c>
      <c r="D736" s="12">
        <v>85</v>
      </c>
      <c r="E736" s="22" t="s">
        <v>139</v>
      </c>
      <c r="F736" s="14"/>
      <c r="G736" s="14"/>
      <c r="H736" s="14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>
        <v>0</v>
      </c>
      <c r="V736" s="12">
        <v>0</v>
      </c>
      <c r="W736" s="13">
        <v>0</v>
      </c>
      <c r="X736" s="12">
        <v>0</v>
      </c>
      <c r="Y736" s="12">
        <v>0</v>
      </c>
    </row>
    <row r="737" spans="1:25" x14ac:dyDescent="0.25">
      <c r="A737" s="10" t="s">
        <v>14</v>
      </c>
      <c r="B737" s="10" t="s">
        <v>138</v>
      </c>
      <c r="C737" s="11" t="s">
        <v>136</v>
      </c>
      <c r="D737" s="12">
        <v>85</v>
      </c>
      <c r="E737" s="22" t="s">
        <v>139</v>
      </c>
      <c r="F737" s="14"/>
      <c r="G737" s="14"/>
      <c r="H737" s="14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>
        <v>0</v>
      </c>
      <c r="V737" s="12">
        <v>0</v>
      </c>
      <c r="W737" s="13">
        <v>0</v>
      </c>
      <c r="X737" s="12">
        <v>0</v>
      </c>
      <c r="Y737" s="12">
        <v>0</v>
      </c>
    </row>
    <row r="738" spans="1:25" x14ac:dyDescent="0.25">
      <c r="A738" s="10" t="s">
        <v>15</v>
      </c>
      <c r="B738" s="10" t="s">
        <v>138</v>
      </c>
      <c r="C738" s="11" t="s">
        <v>136</v>
      </c>
      <c r="D738" s="12">
        <v>85</v>
      </c>
      <c r="E738" s="22" t="s">
        <v>139</v>
      </c>
      <c r="F738" s="14"/>
      <c r="G738" s="14"/>
      <c r="H738" s="14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>
        <v>5</v>
      </c>
      <c r="V738" s="12">
        <v>10</v>
      </c>
      <c r="W738" s="13">
        <v>11</v>
      </c>
      <c r="X738" s="12">
        <v>15</v>
      </c>
      <c r="Y738" s="12">
        <v>26</v>
      </c>
    </row>
    <row r="739" spans="1:25" x14ac:dyDescent="0.25">
      <c r="A739" s="10" t="s">
        <v>16</v>
      </c>
      <c r="B739" s="10" t="s">
        <v>138</v>
      </c>
      <c r="C739" s="11" t="s">
        <v>136</v>
      </c>
      <c r="D739" s="12">
        <v>85</v>
      </c>
      <c r="E739" s="22" t="s">
        <v>139</v>
      </c>
      <c r="F739" s="14"/>
      <c r="G739" s="14"/>
      <c r="H739" s="14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>
        <v>0</v>
      </c>
      <c r="V739" s="12">
        <v>9</v>
      </c>
      <c r="W739" s="13">
        <v>6</v>
      </c>
      <c r="X739" s="12">
        <v>8</v>
      </c>
      <c r="Y739" s="12">
        <v>32</v>
      </c>
    </row>
    <row r="740" spans="1:25" x14ac:dyDescent="0.25">
      <c r="A740" s="10" t="s">
        <v>17</v>
      </c>
      <c r="B740" s="10" t="s">
        <v>138</v>
      </c>
      <c r="C740" s="11" t="s">
        <v>136</v>
      </c>
      <c r="D740" s="12">
        <v>85</v>
      </c>
      <c r="E740" s="22" t="s">
        <v>139</v>
      </c>
      <c r="F740" s="14"/>
      <c r="G740" s="14"/>
      <c r="H740" s="14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>
        <v>0</v>
      </c>
      <c r="V740" s="12">
        <v>2</v>
      </c>
      <c r="W740" s="13">
        <v>2</v>
      </c>
      <c r="X740" s="12">
        <v>5</v>
      </c>
      <c r="Y740" s="12">
        <v>1</v>
      </c>
    </row>
    <row r="741" spans="1:25" x14ac:dyDescent="0.25">
      <c r="A741" s="10" t="s">
        <v>18</v>
      </c>
      <c r="B741" s="10" t="s">
        <v>138</v>
      </c>
      <c r="C741" s="11" t="s">
        <v>136</v>
      </c>
      <c r="D741" s="12">
        <v>85</v>
      </c>
      <c r="E741" s="22" t="s">
        <v>139</v>
      </c>
      <c r="F741" s="14"/>
      <c r="G741" s="14"/>
      <c r="H741" s="14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>
        <v>0</v>
      </c>
      <c r="V741" s="12">
        <v>3</v>
      </c>
      <c r="W741" s="13">
        <v>6</v>
      </c>
      <c r="X741" s="12">
        <v>0</v>
      </c>
      <c r="Y741" s="12">
        <v>0</v>
      </c>
    </row>
    <row r="742" spans="1:25" x14ac:dyDescent="0.25">
      <c r="A742" s="10" t="s">
        <v>19</v>
      </c>
      <c r="B742" s="10" t="s">
        <v>138</v>
      </c>
      <c r="C742" s="11" t="s">
        <v>136</v>
      </c>
      <c r="D742" s="12">
        <v>85</v>
      </c>
      <c r="E742" s="22" t="s">
        <v>139</v>
      </c>
      <c r="F742" s="14"/>
      <c r="G742" s="14"/>
      <c r="H742" s="14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>
        <v>0</v>
      </c>
      <c r="V742" s="12">
        <v>3</v>
      </c>
      <c r="W742" s="13">
        <v>4</v>
      </c>
      <c r="X742" s="12">
        <v>5</v>
      </c>
      <c r="Y742" s="12">
        <v>6</v>
      </c>
    </row>
    <row r="743" spans="1:25" x14ac:dyDescent="0.25">
      <c r="A743" s="15" t="s">
        <v>20</v>
      </c>
      <c r="B743" s="15" t="s">
        <v>138</v>
      </c>
      <c r="C743" s="16" t="s">
        <v>136</v>
      </c>
      <c r="D743" s="17">
        <v>85</v>
      </c>
      <c r="E743" s="15" t="s">
        <v>139</v>
      </c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>
        <v>7</v>
      </c>
      <c r="V743" s="18">
        <v>49</v>
      </c>
      <c r="W743" s="18">
        <v>73</v>
      </c>
      <c r="X743" s="18">
        <v>87</v>
      </c>
      <c r="Y743" s="18">
        <v>133</v>
      </c>
    </row>
    <row r="744" spans="1:25" x14ac:dyDescent="0.25">
      <c r="A744" s="10" t="s">
        <v>5</v>
      </c>
      <c r="B744" s="10" t="s">
        <v>140</v>
      </c>
      <c r="C744" s="11" t="s">
        <v>136</v>
      </c>
      <c r="D744" s="12">
        <v>57</v>
      </c>
      <c r="E744" s="10" t="s">
        <v>141</v>
      </c>
      <c r="F744" s="13">
        <v>0</v>
      </c>
      <c r="G744" s="13">
        <v>2</v>
      </c>
      <c r="H744" s="13">
        <v>0</v>
      </c>
      <c r="I744" s="13">
        <v>0</v>
      </c>
      <c r="J744" s="13">
        <v>1</v>
      </c>
      <c r="K744" s="13">
        <v>0</v>
      </c>
      <c r="L744" s="13">
        <v>0</v>
      </c>
      <c r="M744" s="13">
        <v>0</v>
      </c>
      <c r="N744" s="13">
        <v>3</v>
      </c>
      <c r="O744" s="13">
        <v>3</v>
      </c>
      <c r="P744" s="13">
        <v>1</v>
      </c>
      <c r="Q744" s="13">
        <v>1</v>
      </c>
      <c r="R744" s="13">
        <v>1</v>
      </c>
      <c r="S744" s="13">
        <v>0</v>
      </c>
      <c r="T744" s="13">
        <v>0</v>
      </c>
      <c r="U744" s="13">
        <v>0</v>
      </c>
      <c r="V744" s="13">
        <v>1</v>
      </c>
      <c r="W744" s="13">
        <v>0</v>
      </c>
      <c r="X744" s="13">
        <v>0</v>
      </c>
      <c r="Y744" s="13">
        <v>0</v>
      </c>
    </row>
    <row r="745" spans="1:25" x14ac:dyDescent="0.25">
      <c r="A745" s="10" t="s">
        <v>9</v>
      </c>
      <c r="B745" s="10" t="s">
        <v>140</v>
      </c>
      <c r="C745" s="11" t="s">
        <v>136</v>
      </c>
      <c r="D745" s="12">
        <v>57</v>
      </c>
      <c r="E745" s="10" t="s">
        <v>141</v>
      </c>
      <c r="F745" s="13">
        <v>3</v>
      </c>
      <c r="G745" s="13">
        <v>4</v>
      </c>
      <c r="H745" s="13">
        <v>0</v>
      </c>
      <c r="I745" s="13">
        <v>0</v>
      </c>
      <c r="J745" s="13">
        <v>2</v>
      </c>
      <c r="K745" s="13">
        <v>6</v>
      </c>
      <c r="L745" s="13">
        <v>9</v>
      </c>
      <c r="M745" s="13">
        <v>7</v>
      </c>
      <c r="N745" s="13">
        <v>12</v>
      </c>
      <c r="O745" s="13">
        <v>9</v>
      </c>
      <c r="P745" s="13">
        <v>11</v>
      </c>
      <c r="Q745" s="13">
        <v>9</v>
      </c>
      <c r="R745" s="13">
        <v>7</v>
      </c>
      <c r="S745" s="13">
        <v>8</v>
      </c>
      <c r="T745" s="13">
        <v>9</v>
      </c>
      <c r="U745" s="13">
        <v>9</v>
      </c>
      <c r="V745" s="13">
        <v>14</v>
      </c>
      <c r="W745" s="13">
        <v>22</v>
      </c>
      <c r="X745" s="13">
        <v>22</v>
      </c>
      <c r="Y745" s="13">
        <v>23</v>
      </c>
    </row>
    <row r="746" spans="1:25" x14ac:dyDescent="0.25">
      <c r="A746" s="10" t="s">
        <v>10</v>
      </c>
      <c r="B746" s="10" t="s">
        <v>140</v>
      </c>
      <c r="C746" s="11" t="s">
        <v>136</v>
      </c>
      <c r="D746" s="12">
        <v>57</v>
      </c>
      <c r="E746" s="10" t="s">
        <v>141</v>
      </c>
      <c r="F746" s="13">
        <v>0</v>
      </c>
      <c r="G746" s="13">
        <v>0</v>
      </c>
      <c r="H746" s="13">
        <v>1</v>
      </c>
      <c r="I746" s="13">
        <v>1</v>
      </c>
      <c r="J746" s="13">
        <v>3</v>
      </c>
      <c r="K746" s="13">
        <v>0</v>
      </c>
      <c r="L746" s="13">
        <v>1</v>
      </c>
      <c r="M746" s="13">
        <v>2</v>
      </c>
      <c r="N746" s="13">
        <v>1</v>
      </c>
      <c r="O746" s="13">
        <v>0</v>
      </c>
      <c r="P746" s="13">
        <v>0</v>
      </c>
      <c r="Q746" s="13">
        <v>0</v>
      </c>
      <c r="R746" s="13">
        <v>0</v>
      </c>
      <c r="S746" s="13">
        <v>1</v>
      </c>
      <c r="T746" s="13">
        <v>1</v>
      </c>
      <c r="U746" s="13">
        <v>1</v>
      </c>
      <c r="V746" s="13">
        <v>0</v>
      </c>
      <c r="W746" s="13">
        <v>0</v>
      </c>
      <c r="X746" s="13">
        <v>1</v>
      </c>
      <c r="Y746" s="13">
        <v>1</v>
      </c>
    </row>
    <row r="747" spans="1:25" x14ac:dyDescent="0.25">
      <c r="A747" s="10" t="s">
        <v>11</v>
      </c>
      <c r="B747" s="10" t="s">
        <v>140</v>
      </c>
      <c r="C747" s="11" t="s">
        <v>136</v>
      </c>
      <c r="D747" s="12">
        <v>57</v>
      </c>
      <c r="E747" s="10" t="s">
        <v>141</v>
      </c>
      <c r="F747" s="13">
        <v>0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1</v>
      </c>
      <c r="M747" s="13">
        <v>0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0</v>
      </c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3">
        <v>0</v>
      </c>
    </row>
    <row r="748" spans="1:25" x14ac:dyDescent="0.25">
      <c r="A748" s="10" t="s">
        <v>12</v>
      </c>
      <c r="B748" s="10" t="s">
        <v>140</v>
      </c>
      <c r="C748" s="11" t="s">
        <v>136</v>
      </c>
      <c r="D748" s="12">
        <v>57</v>
      </c>
      <c r="E748" s="10" t="s">
        <v>141</v>
      </c>
      <c r="F748" s="13">
        <v>0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v>0</v>
      </c>
      <c r="T748" s="13">
        <v>0</v>
      </c>
      <c r="U748" s="13">
        <v>0</v>
      </c>
      <c r="V748" s="13">
        <v>0</v>
      </c>
      <c r="W748" s="13">
        <v>0</v>
      </c>
      <c r="X748" s="13">
        <v>0</v>
      </c>
      <c r="Y748" s="13">
        <v>0</v>
      </c>
    </row>
    <row r="749" spans="1:25" x14ac:dyDescent="0.25">
      <c r="A749" s="10" t="s">
        <v>13</v>
      </c>
      <c r="B749" s="10" t="s">
        <v>140</v>
      </c>
      <c r="C749" s="11" t="s">
        <v>136</v>
      </c>
      <c r="D749" s="12">
        <v>57</v>
      </c>
      <c r="E749" s="10" t="s">
        <v>141</v>
      </c>
      <c r="F749" s="13">
        <v>0</v>
      </c>
      <c r="G749" s="13">
        <v>0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  <c r="N749" s="13">
        <v>0</v>
      </c>
      <c r="O749" s="13">
        <v>0</v>
      </c>
      <c r="P749" s="13">
        <v>0</v>
      </c>
      <c r="Q749" s="13">
        <v>0</v>
      </c>
      <c r="R749" s="13">
        <v>0</v>
      </c>
      <c r="S749" s="13">
        <v>0</v>
      </c>
      <c r="T749" s="13">
        <v>0</v>
      </c>
      <c r="U749" s="13">
        <v>0</v>
      </c>
      <c r="V749" s="13">
        <v>0</v>
      </c>
      <c r="W749" s="13">
        <v>0</v>
      </c>
      <c r="X749" s="13">
        <v>0</v>
      </c>
      <c r="Y749" s="13">
        <v>0</v>
      </c>
    </row>
    <row r="750" spans="1:25" x14ac:dyDescent="0.25">
      <c r="A750" s="10" t="s">
        <v>14</v>
      </c>
      <c r="B750" s="10" t="s">
        <v>140</v>
      </c>
      <c r="C750" s="11" t="s">
        <v>136</v>
      </c>
      <c r="D750" s="12">
        <v>57</v>
      </c>
      <c r="E750" s="10" t="s">
        <v>141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3">
        <v>0</v>
      </c>
      <c r="Q750" s="13">
        <v>0</v>
      </c>
      <c r="R750" s="13">
        <v>0</v>
      </c>
      <c r="S750" s="13">
        <v>0</v>
      </c>
      <c r="T750" s="13">
        <v>0</v>
      </c>
      <c r="U750" s="13">
        <v>0</v>
      </c>
      <c r="V750" s="13">
        <v>0</v>
      </c>
      <c r="W750" s="13">
        <v>0</v>
      </c>
      <c r="X750" s="13">
        <v>0</v>
      </c>
      <c r="Y750" s="13">
        <v>0</v>
      </c>
    </row>
    <row r="751" spans="1:25" x14ac:dyDescent="0.25">
      <c r="A751" s="10" t="s">
        <v>15</v>
      </c>
      <c r="B751" s="10" t="s">
        <v>140</v>
      </c>
      <c r="C751" s="11" t="s">
        <v>136</v>
      </c>
      <c r="D751" s="12">
        <v>57</v>
      </c>
      <c r="E751" s="10" t="s">
        <v>141</v>
      </c>
      <c r="F751" s="13">
        <v>1</v>
      </c>
      <c r="G751" s="13">
        <v>0</v>
      </c>
      <c r="H751" s="13">
        <v>1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0</v>
      </c>
      <c r="O751" s="13">
        <v>1</v>
      </c>
      <c r="P751" s="13">
        <v>1</v>
      </c>
      <c r="Q751" s="13">
        <v>1</v>
      </c>
      <c r="R751" s="13">
        <v>0</v>
      </c>
      <c r="S751" s="13">
        <v>0</v>
      </c>
      <c r="T751" s="13">
        <v>1</v>
      </c>
      <c r="U751" s="13">
        <v>2</v>
      </c>
      <c r="V751" s="13">
        <v>1</v>
      </c>
      <c r="W751" s="13">
        <v>1</v>
      </c>
      <c r="X751" s="13">
        <v>1</v>
      </c>
      <c r="Y751" s="13">
        <v>3</v>
      </c>
    </row>
    <row r="752" spans="1:25" x14ac:dyDescent="0.25">
      <c r="A752" s="10" t="s">
        <v>16</v>
      </c>
      <c r="B752" s="10" t="s">
        <v>140</v>
      </c>
      <c r="C752" s="11" t="s">
        <v>136</v>
      </c>
      <c r="D752" s="12">
        <v>57</v>
      </c>
      <c r="E752" s="10" t="s">
        <v>141</v>
      </c>
      <c r="F752" s="13">
        <v>0</v>
      </c>
      <c r="G752" s="13">
        <v>0</v>
      </c>
      <c r="H752" s="13">
        <v>0</v>
      </c>
      <c r="I752" s="13">
        <v>0</v>
      </c>
      <c r="J752" s="13">
        <v>0</v>
      </c>
      <c r="K752" s="13">
        <v>0</v>
      </c>
      <c r="L752" s="13">
        <v>6</v>
      </c>
      <c r="M752" s="13">
        <v>4</v>
      </c>
      <c r="N752" s="13">
        <v>2</v>
      </c>
      <c r="O752" s="13">
        <v>1</v>
      </c>
      <c r="P752" s="13">
        <v>0</v>
      </c>
      <c r="Q752" s="13">
        <v>1</v>
      </c>
      <c r="R752" s="13">
        <v>0</v>
      </c>
      <c r="S752" s="13">
        <v>1</v>
      </c>
      <c r="T752" s="13">
        <v>1</v>
      </c>
      <c r="U752" s="13">
        <v>3</v>
      </c>
      <c r="V752" s="13">
        <v>0</v>
      </c>
      <c r="W752" s="13">
        <v>1</v>
      </c>
      <c r="X752" s="13">
        <v>1</v>
      </c>
      <c r="Y752" s="13">
        <v>5</v>
      </c>
    </row>
    <row r="753" spans="1:25" x14ac:dyDescent="0.25">
      <c r="A753" s="10" t="s">
        <v>17</v>
      </c>
      <c r="B753" s="10" t="s">
        <v>140</v>
      </c>
      <c r="C753" s="11" t="s">
        <v>136</v>
      </c>
      <c r="D753" s="12">
        <v>57</v>
      </c>
      <c r="E753" s="10" t="s">
        <v>141</v>
      </c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3">
        <v>0</v>
      </c>
      <c r="L753" s="13">
        <v>1</v>
      </c>
      <c r="M753" s="13">
        <v>0</v>
      </c>
      <c r="N753" s="13">
        <v>1</v>
      </c>
      <c r="O753" s="13">
        <v>0</v>
      </c>
      <c r="P753" s="13">
        <v>0</v>
      </c>
      <c r="Q753" s="13">
        <v>0</v>
      </c>
      <c r="R753" s="13">
        <v>1</v>
      </c>
      <c r="S753" s="13">
        <v>0</v>
      </c>
      <c r="T753" s="13">
        <v>2</v>
      </c>
      <c r="U753" s="13">
        <v>1</v>
      </c>
      <c r="V753" s="13">
        <v>0</v>
      </c>
      <c r="W753" s="13">
        <v>1</v>
      </c>
      <c r="X753" s="13">
        <v>1</v>
      </c>
      <c r="Y753" s="13">
        <v>1</v>
      </c>
    </row>
    <row r="754" spans="1:25" x14ac:dyDescent="0.25">
      <c r="A754" s="10" t="s">
        <v>18</v>
      </c>
      <c r="B754" s="10" t="s">
        <v>140</v>
      </c>
      <c r="C754" s="11" t="s">
        <v>136</v>
      </c>
      <c r="D754" s="12">
        <v>57</v>
      </c>
      <c r="E754" s="10" t="s">
        <v>141</v>
      </c>
      <c r="F754" s="13">
        <v>1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1</v>
      </c>
      <c r="N754" s="13">
        <v>0</v>
      </c>
      <c r="O754" s="13">
        <v>0</v>
      </c>
      <c r="P754" s="13">
        <v>0</v>
      </c>
      <c r="Q754" s="13">
        <v>0</v>
      </c>
      <c r="R754" s="13">
        <v>0</v>
      </c>
      <c r="S754" s="13">
        <v>1</v>
      </c>
      <c r="T754" s="13">
        <v>0</v>
      </c>
      <c r="U754" s="13">
        <v>0</v>
      </c>
      <c r="V754" s="13">
        <v>1</v>
      </c>
      <c r="W754" s="13">
        <v>0</v>
      </c>
      <c r="X754" s="13">
        <v>0</v>
      </c>
      <c r="Y754" s="13">
        <v>1</v>
      </c>
    </row>
    <row r="755" spans="1:25" x14ac:dyDescent="0.25">
      <c r="A755" s="10" t="s">
        <v>19</v>
      </c>
      <c r="B755" s="10" t="s">
        <v>140</v>
      </c>
      <c r="C755" s="11" t="s">
        <v>136</v>
      </c>
      <c r="D755" s="12">
        <v>57</v>
      </c>
      <c r="E755" s="10" t="s">
        <v>141</v>
      </c>
      <c r="F755" s="13">
        <v>0</v>
      </c>
      <c r="G755" s="13">
        <v>0</v>
      </c>
      <c r="H755" s="13">
        <v>0</v>
      </c>
      <c r="I755" s="13">
        <v>0</v>
      </c>
      <c r="J755" s="13">
        <v>1</v>
      </c>
      <c r="K755" s="13">
        <v>0</v>
      </c>
      <c r="L755" s="13">
        <v>0</v>
      </c>
      <c r="M755" s="13">
        <v>1</v>
      </c>
      <c r="N755" s="13">
        <v>1</v>
      </c>
      <c r="O755" s="13">
        <v>0</v>
      </c>
      <c r="P755" s="13">
        <v>0</v>
      </c>
      <c r="Q755" s="13">
        <v>2</v>
      </c>
      <c r="R755" s="13">
        <v>0</v>
      </c>
      <c r="S755" s="13">
        <v>0</v>
      </c>
      <c r="T755" s="13">
        <v>0</v>
      </c>
      <c r="U755" s="13">
        <v>0</v>
      </c>
      <c r="V755" s="13">
        <v>0</v>
      </c>
      <c r="W755" s="13">
        <v>1</v>
      </c>
      <c r="X755" s="13">
        <v>2</v>
      </c>
      <c r="Y755" s="13">
        <v>0</v>
      </c>
    </row>
    <row r="756" spans="1:25" x14ac:dyDescent="0.25">
      <c r="A756" s="15" t="s">
        <v>20</v>
      </c>
      <c r="B756" s="15" t="s">
        <v>140</v>
      </c>
      <c r="C756" s="16" t="s">
        <v>136</v>
      </c>
      <c r="D756" s="17">
        <v>57</v>
      </c>
      <c r="E756" s="15" t="s">
        <v>141</v>
      </c>
      <c r="F756" s="18">
        <v>5</v>
      </c>
      <c r="G756" s="18">
        <v>6</v>
      </c>
      <c r="H756" s="18">
        <v>2</v>
      </c>
      <c r="I756" s="18">
        <v>1</v>
      </c>
      <c r="J756" s="18">
        <v>7</v>
      </c>
      <c r="K756" s="18">
        <v>6</v>
      </c>
      <c r="L756" s="18">
        <v>18</v>
      </c>
      <c r="M756" s="18">
        <v>15</v>
      </c>
      <c r="N756" s="18">
        <v>20</v>
      </c>
      <c r="O756" s="18">
        <v>14</v>
      </c>
      <c r="P756" s="18">
        <v>13</v>
      </c>
      <c r="Q756" s="18">
        <v>14</v>
      </c>
      <c r="R756" s="18">
        <v>9</v>
      </c>
      <c r="S756" s="18">
        <v>11</v>
      </c>
      <c r="T756" s="18">
        <v>14</v>
      </c>
      <c r="U756" s="18">
        <v>16</v>
      </c>
      <c r="V756" s="18">
        <v>17</v>
      </c>
      <c r="W756" s="18">
        <v>26</v>
      </c>
      <c r="X756" s="18">
        <v>28</v>
      </c>
      <c r="Y756" s="18">
        <v>34</v>
      </c>
    </row>
    <row r="757" spans="1:25" x14ac:dyDescent="0.25">
      <c r="A757" s="10" t="s">
        <v>5</v>
      </c>
      <c r="B757" s="10" t="s">
        <v>142</v>
      </c>
      <c r="C757" s="11" t="s">
        <v>136</v>
      </c>
      <c r="D757" s="12">
        <v>58</v>
      </c>
      <c r="E757" s="10" t="s">
        <v>143</v>
      </c>
      <c r="F757" s="13">
        <v>27</v>
      </c>
      <c r="G757" s="13">
        <v>20</v>
      </c>
      <c r="H757" s="13">
        <v>47</v>
      </c>
      <c r="I757" s="13">
        <v>38</v>
      </c>
      <c r="J757" s="13">
        <v>20</v>
      </c>
      <c r="K757" s="13">
        <v>24</v>
      </c>
      <c r="L757" s="13">
        <v>35</v>
      </c>
      <c r="M757" s="13">
        <v>23</v>
      </c>
      <c r="N757" s="13">
        <v>13</v>
      </c>
      <c r="O757" s="13">
        <v>23</v>
      </c>
      <c r="P757" s="13">
        <v>19</v>
      </c>
      <c r="Q757" s="13">
        <v>25</v>
      </c>
      <c r="R757" s="13">
        <v>25</v>
      </c>
      <c r="S757" s="13">
        <v>11</v>
      </c>
      <c r="T757" s="13">
        <v>16</v>
      </c>
      <c r="U757" s="13">
        <v>16</v>
      </c>
      <c r="V757" s="13">
        <v>8</v>
      </c>
      <c r="W757" s="13">
        <v>15</v>
      </c>
      <c r="X757" s="12">
        <v>20</v>
      </c>
      <c r="Y757" s="12">
        <v>20</v>
      </c>
    </row>
    <row r="758" spans="1:25" x14ac:dyDescent="0.25">
      <c r="A758" s="10" t="s">
        <v>9</v>
      </c>
      <c r="B758" s="10" t="s">
        <v>142</v>
      </c>
      <c r="C758" s="11" t="s">
        <v>136</v>
      </c>
      <c r="D758" s="12">
        <v>58</v>
      </c>
      <c r="E758" s="10" t="s">
        <v>143</v>
      </c>
      <c r="F758" s="13">
        <v>738</v>
      </c>
      <c r="G758" s="13">
        <v>746</v>
      </c>
      <c r="H758" s="13">
        <v>768</v>
      </c>
      <c r="I758" s="13">
        <v>649</v>
      </c>
      <c r="J758" s="13">
        <v>593</v>
      </c>
      <c r="K758" s="13">
        <v>692</v>
      </c>
      <c r="L758" s="13">
        <v>781</v>
      </c>
      <c r="M758" s="13">
        <v>625</v>
      </c>
      <c r="N758" s="13">
        <v>532</v>
      </c>
      <c r="O758" s="13">
        <v>646</v>
      </c>
      <c r="P758" s="13">
        <v>509</v>
      </c>
      <c r="Q758" s="13">
        <v>567</v>
      </c>
      <c r="R758" s="13">
        <v>617</v>
      </c>
      <c r="S758" s="13">
        <v>688</v>
      </c>
      <c r="T758" s="13">
        <v>998</v>
      </c>
      <c r="U758" s="13">
        <v>997</v>
      </c>
      <c r="V758" s="13">
        <v>1043</v>
      </c>
      <c r="W758" s="13">
        <v>1033</v>
      </c>
      <c r="X758" s="12">
        <v>984</v>
      </c>
      <c r="Y758" s="12">
        <v>1000</v>
      </c>
    </row>
    <row r="759" spans="1:25" x14ac:dyDescent="0.25">
      <c r="A759" s="10" t="s">
        <v>10</v>
      </c>
      <c r="B759" s="10" t="s">
        <v>142</v>
      </c>
      <c r="C759" s="11" t="s">
        <v>136</v>
      </c>
      <c r="D759" s="12">
        <v>58</v>
      </c>
      <c r="E759" s="10" t="s">
        <v>143</v>
      </c>
      <c r="F759" s="13">
        <v>52</v>
      </c>
      <c r="G759" s="13">
        <v>76</v>
      </c>
      <c r="H759" s="13">
        <v>62</v>
      </c>
      <c r="I759" s="13">
        <v>64</v>
      </c>
      <c r="J759" s="13">
        <v>55</v>
      </c>
      <c r="K759" s="13">
        <v>85</v>
      </c>
      <c r="L759" s="13">
        <v>112</v>
      </c>
      <c r="M759" s="13">
        <v>102</v>
      </c>
      <c r="N759" s="13">
        <v>93</v>
      </c>
      <c r="O759" s="13">
        <v>81</v>
      </c>
      <c r="P759" s="13">
        <v>73</v>
      </c>
      <c r="Q759" s="13">
        <v>66</v>
      </c>
      <c r="R759" s="13">
        <v>54</v>
      </c>
      <c r="S759" s="13">
        <v>49</v>
      </c>
      <c r="T759" s="13">
        <v>54</v>
      </c>
      <c r="U759" s="13">
        <v>54</v>
      </c>
      <c r="V759" s="13">
        <v>64</v>
      </c>
      <c r="W759" s="13">
        <v>67</v>
      </c>
      <c r="X759" s="12">
        <v>78</v>
      </c>
      <c r="Y759" s="12">
        <v>64</v>
      </c>
    </row>
    <row r="760" spans="1:25" x14ac:dyDescent="0.25">
      <c r="A760" s="10" t="s">
        <v>11</v>
      </c>
      <c r="B760" s="10" t="s">
        <v>142</v>
      </c>
      <c r="C760" s="11" t="s">
        <v>136</v>
      </c>
      <c r="D760" s="12">
        <v>58</v>
      </c>
      <c r="E760" s="10" t="s">
        <v>143</v>
      </c>
      <c r="F760" s="13">
        <v>16</v>
      </c>
      <c r="G760" s="13">
        <v>19</v>
      </c>
      <c r="H760" s="13">
        <v>10</v>
      </c>
      <c r="I760" s="13">
        <v>19</v>
      </c>
      <c r="J760" s="13">
        <v>8</v>
      </c>
      <c r="K760" s="13">
        <v>18</v>
      </c>
      <c r="L760" s="13">
        <v>21</v>
      </c>
      <c r="M760" s="13">
        <v>16</v>
      </c>
      <c r="N760" s="13">
        <v>14</v>
      </c>
      <c r="O760" s="13">
        <v>10</v>
      </c>
      <c r="P760" s="13">
        <v>13</v>
      </c>
      <c r="Q760" s="13">
        <v>11</v>
      </c>
      <c r="R760" s="13">
        <v>8</v>
      </c>
      <c r="S760" s="13">
        <v>11</v>
      </c>
      <c r="T760" s="13">
        <v>8</v>
      </c>
      <c r="U760" s="13">
        <v>7</v>
      </c>
      <c r="V760" s="13">
        <v>4</v>
      </c>
      <c r="W760" s="13">
        <v>5</v>
      </c>
      <c r="X760" s="12">
        <v>6</v>
      </c>
      <c r="Y760" s="12">
        <v>11</v>
      </c>
    </row>
    <row r="761" spans="1:25" x14ac:dyDescent="0.25">
      <c r="A761" s="10" t="s">
        <v>12</v>
      </c>
      <c r="B761" s="10" t="s">
        <v>142</v>
      </c>
      <c r="C761" s="11" t="s">
        <v>136</v>
      </c>
      <c r="D761" s="12">
        <v>58</v>
      </c>
      <c r="E761" s="10" t="s">
        <v>143</v>
      </c>
      <c r="F761" s="13">
        <v>0</v>
      </c>
      <c r="G761" s="13">
        <v>0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3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v>0</v>
      </c>
      <c r="T761" s="13">
        <v>1</v>
      </c>
      <c r="U761" s="13">
        <v>0</v>
      </c>
      <c r="V761" s="13">
        <v>0</v>
      </c>
      <c r="W761" s="13">
        <v>0</v>
      </c>
      <c r="X761" s="12">
        <v>0</v>
      </c>
      <c r="Y761" s="12">
        <v>0</v>
      </c>
    </row>
    <row r="762" spans="1:25" x14ac:dyDescent="0.25">
      <c r="A762" s="10" t="s">
        <v>13</v>
      </c>
      <c r="B762" s="10" t="s">
        <v>142</v>
      </c>
      <c r="C762" s="11" t="s">
        <v>136</v>
      </c>
      <c r="D762" s="12">
        <v>58</v>
      </c>
      <c r="E762" s="10" t="s">
        <v>143</v>
      </c>
      <c r="F762" s="13">
        <v>0</v>
      </c>
      <c r="G762" s="13">
        <v>0</v>
      </c>
      <c r="H762" s="13">
        <v>0</v>
      </c>
      <c r="I762" s="13">
        <v>2</v>
      </c>
      <c r="J762" s="13">
        <v>1</v>
      </c>
      <c r="K762" s="13">
        <v>0</v>
      </c>
      <c r="L762" s="13">
        <v>5</v>
      </c>
      <c r="M762" s="13">
        <v>8</v>
      </c>
      <c r="N762" s="13">
        <v>5</v>
      </c>
      <c r="O762" s="13">
        <v>4</v>
      </c>
      <c r="P762" s="13">
        <v>0</v>
      </c>
      <c r="Q762" s="13">
        <v>1</v>
      </c>
      <c r="R762" s="13">
        <v>6</v>
      </c>
      <c r="S762" s="13">
        <v>0</v>
      </c>
      <c r="T762" s="13">
        <v>3</v>
      </c>
      <c r="U762" s="13">
        <v>3</v>
      </c>
      <c r="V762" s="13">
        <v>0</v>
      </c>
      <c r="W762" s="13">
        <v>0</v>
      </c>
      <c r="X762" s="12">
        <v>0</v>
      </c>
      <c r="Y762" s="12">
        <v>1</v>
      </c>
    </row>
    <row r="763" spans="1:25" x14ac:dyDescent="0.25">
      <c r="A763" s="10" t="s">
        <v>14</v>
      </c>
      <c r="B763" s="10" t="s">
        <v>142</v>
      </c>
      <c r="C763" s="11" t="s">
        <v>136</v>
      </c>
      <c r="D763" s="12">
        <v>58</v>
      </c>
      <c r="E763" s="10" t="s">
        <v>143</v>
      </c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3">
        <v>0</v>
      </c>
      <c r="Q763" s="13">
        <v>0</v>
      </c>
      <c r="R763" s="13">
        <v>0</v>
      </c>
      <c r="S763" s="13">
        <v>0</v>
      </c>
      <c r="T763" s="13">
        <v>0</v>
      </c>
      <c r="U763" s="13">
        <v>0</v>
      </c>
      <c r="V763" s="13">
        <v>1</v>
      </c>
      <c r="W763" s="13">
        <v>0</v>
      </c>
      <c r="X763" s="12">
        <v>1</v>
      </c>
      <c r="Y763" s="12">
        <v>1</v>
      </c>
    </row>
    <row r="764" spans="1:25" x14ac:dyDescent="0.25">
      <c r="A764" s="10" t="s">
        <v>15</v>
      </c>
      <c r="B764" s="10" t="s">
        <v>142</v>
      </c>
      <c r="C764" s="11" t="s">
        <v>136</v>
      </c>
      <c r="D764" s="12">
        <v>58</v>
      </c>
      <c r="E764" s="10" t="s">
        <v>143</v>
      </c>
      <c r="F764" s="13">
        <v>54</v>
      </c>
      <c r="G764" s="13">
        <v>36</v>
      </c>
      <c r="H764" s="13">
        <v>48</v>
      </c>
      <c r="I764" s="13">
        <v>42</v>
      </c>
      <c r="J764" s="13">
        <v>28</v>
      </c>
      <c r="K764" s="13">
        <v>26</v>
      </c>
      <c r="L764" s="13">
        <v>43</v>
      </c>
      <c r="M764" s="13">
        <v>51</v>
      </c>
      <c r="N764" s="13">
        <v>55</v>
      </c>
      <c r="O764" s="13">
        <v>40</v>
      </c>
      <c r="P764" s="13">
        <v>51</v>
      </c>
      <c r="Q764" s="13">
        <v>43</v>
      </c>
      <c r="R764" s="13">
        <v>36</v>
      </c>
      <c r="S764" s="13">
        <v>45</v>
      </c>
      <c r="T764" s="13">
        <v>65</v>
      </c>
      <c r="U764" s="13">
        <v>76</v>
      </c>
      <c r="V764" s="13">
        <v>57</v>
      </c>
      <c r="W764" s="13">
        <v>50</v>
      </c>
      <c r="X764" s="12">
        <v>55</v>
      </c>
      <c r="Y764" s="12">
        <v>58</v>
      </c>
    </row>
    <row r="765" spans="1:25" x14ac:dyDescent="0.25">
      <c r="A765" s="10" t="s">
        <v>16</v>
      </c>
      <c r="B765" s="10" t="s">
        <v>142</v>
      </c>
      <c r="C765" s="11" t="s">
        <v>136</v>
      </c>
      <c r="D765" s="12">
        <v>58</v>
      </c>
      <c r="E765" s="10" t="s">
        <v>143</v>
      </c>
      <c r="F765" s="13">
        <v>85</v>
      </c>
      <c r="G765" s="13">
        <v>100</v>
      </c>
      <c r="H765" s="13">
        <v>58</v>
      </c>
      <c r="I765" s="13">
        <v>77</v>
      </c>
      <c r="J765" s="13">
        <v>71</v>
      </c>
      <c r="K765" s="13">
        <v>79</v>
      </c>
      <c r="L765" s="13">
        <v>83</v>
      </c>
      <c r="M765" s="13">
        <v>84</v>
      </c>
      <c r="N765" s="13">
        <v>68</v>
      </c>
      <c r="O765" s="13">
        <v>58</v>
      </c>
      <c r="P765" s="13">
        <v>75</v>
      </c>
      <c r="Q765" s="13">
        <v>91</v>
      </c>
      <c r="R765" s="13">
        <v>92</v>
      </c>
      <c r="S765" s="13">
        <v>83</v>
      </c>
      <c r="T765" s="13">
        <v>87</v>
      </c>
      <c r="U765" s="13">
        <v>90</v>
      </c>
      <c r="V765" s="13">
        <v>91</v>
      </c>
      <c r="W765" s="13">
        <v>79</v>
      </c>
      <c r="X765" s="12">
        <v>65</v>
      </c>
      <c r="Y765" s="12">
        <v>93</v>
      </c>
    </row>
    <row r="766" spans="1:25" x14ac:dyDescent="0.25">
      <c r="A766" s="10" t="s">
        <v>17</v>
      </c>
      <c r="B766" s="10" t="s">
        <v>142</v>
      </c>
      <c r="C766" s="11" t="s">
        <v>136</v>
      </c>
      <c r="D766" s="12">
        <v>58</v>
      </c>
      <c r="E766" s="10" t="s">
        <v>143</v>
      </c>
      <c r="F766" s="13">
        <v>30</v>
      </c>
      <c r="G766" s="13">
        <v>30</v>
      </c>
      <c r="H766" s="13">
        <v>31</v>
      </c>
      <c r="I766" s="13">
        <v>24</v>
      </c>
      <c r="J766" s="13">
        <v>31</v>
      </c>
      <c r="K766" s="13">
        <v>25</v>
      </c>
      <c r="L766" s="13">
        <v>14</v>
      </c>
      <c r="M766" s="13">
        <v>22</v>
      </c>
      <c r="N766" s="13">
        <v>20</v>
      </c>
      <c r="O766" s="13">
        <v>22</v>
      </c>
      <c r="P766" s="13">
        <v>21</v>
      </c>
      <c r="Q766" s="13">
        <v>19</v>
      </c>
      <c r="R766" s="13">
        <v>16</v>
      </c>
      <c r="S766" s="13">
        <v>13</v>
      </c>
      <c r="T766" s="13">
        <v>21</v>
      </c>
      <c r="U766" s="13">
        <v>7</v>
      </c>
      <c r="V766" s="13">
        <v>14</v>
      </c>
      <c r="W766" s="13">
        <v>18</v>
      </c>
      <c r="X766" s="12">
        <v>20</v>
      </c>
      <c r="Y766" s="12">
        <v>19</v>
      </c>
    </row>
    <row r="767" spans="1:25" x14ac:dyDescent="0.25">
      <c r="A767" s="10" t="s">
        <v>18</v>
      </c>
      <c r="B767" s="10" t="s">
        <v>142</v>
      </c>
      <c r="C767" s="11" t="s">
        <v>136</v>
      </c>
      <c r="D767" s="12">
        <v>58</v>
      </c>
      <c r="E767" s="10" t="s">
        <v>143</v>
      </c>
      <c r="F767" s="13">
        <v>30</v>
      </c>
      <c r="G767" s="13">
        <v>24</v>
      </c>
      <c r="H767" s="13">
        <v>18</v>
      </c>
      <c r="I767" s="13">
        <v>35</v>
      </c>
      <c r="J767" s="13">
        <v>11</v>
      </c>
      <c r="K767" s="13">
        <v>19</v>
      </c>
      <c r="L767" s="13">
        <v>20</v>
      </c>
      <c r="M767" s="13">
        <v>25</v>
      </c>
      <c r="N767" s="13">
        <v>21</v>
      </c>
      <c r="O767" s="13">
        <v>26</v>
      </c>
      <c r="P767" s="13">
        <v>28</v>
      </c>
      <c r="Q767" s="13">
        <v>22</v>
      </c>
      <c r="R767" s="13">
        <v>24</v>
      </c>
      <c r="S767" s="13">
        <v>18</v>
      </c>
      <c r="T767" s="13">
        <v>28</v>
      </c>
      <c r="U767" s="13">
        <v>23</v>
      </c>
      <c r="V767" s="13">
        <v>23</v>
      </c>
      <c r="W767" s="13">
        <v>28</v>
      </c>
      <c r="X767" s="12">
        <v>29</v>
      </c>
      <c r="Y767" s="12">
        <v>23</v>
      </c>
    </row>
    <row r="768" spans="1:25" x14ac:dyDescent="0.25">
      <c r="A768" s="10" t="s">
        <v>19</v>
      </c>
      <c r="B768" s="10" t="s">
        <v>142</v>
      </c>
      <c r="C768" s="11" t="s">
        <v>136</v>
      </c>
      <c r="D768" s="12">
        <v>58</v>
      </c>
      <c r="E768" s="10" t="s">
        <v>143</v>
      </c>
      <c r="F768" s="13">
        <v>33</v>
      </c>
      <c r="G768" s="13">
        <v>34</v>
      </c>
      <c r="H768" s="13">
        <v>31</v>
      </c>
      <c r="I768" s="13">
        <v>16</v>
      </c>
      <c r="J768" s="13">
        <v>30</v>
      </c>
      <c r="K768" s="13">
        <v>39</v>
      </c>
      <c r="L768" s="13">
        <v>39</v>
      </c>
      <c r="M768" s="13">
        <v>56</v>
      </c>
      <c r="N768" s="13">
        <v>47</v>
      </c>
      <c r="O768" s="13">
        <v>35</v>
      </c>
      <c r="P768" s="13">
        <v>34</v>
      </c>
      <c r="Q768" s="13">
        <v>33</v>
      </c>
      <c r="R768" s="13">
        <v>45</v>
      </c>
      <c r="S768" s="13">
        <v>30</v>
      </c>
      <c r="T768" s="13">
        <v>26</v>
      </c>
      <c r="U768" s="13">
        <v>28</v>
      </c>
      <c r="V768" s="13">
        <v>17</v>
      </c>
      <c r="W768" s="13">
        <v>24</v>
      </c>
      <c r="X768" s="12">
        <v>20</v>
      </c>
      <c r="Y768" s="12">
        <v>25</v>
      </c>
    </row>
    <row r="769" spans="1:25" x14ac:dyDescent="0.25">
      <c r="A769" s="15" t="s">
        <v>20</v>
      </c>
      <c r="B769" s="15" t="s">
        <v>142</v>
      </c>
      <c r="C769" s="16" t="s">
        <v>136</v>
      </c>
      <c r="D769" s="17">
        <v>58</v>
      </c>
      <c r="E769" s="15" t="s">
        <v>143</v>
      </c>
      <c r="F769" s="18">
        <v>1065</v>
      </c>
      <c r="G769" s="18">
        <v>1085</v>
      </c>
      <c r="H769" s="18">
        <v>1073</v>
      </c>
      <c r="I769" s="18">
        <v>966</v>
      </c>
      <c r="J769" s="18">
        <v>848</v>
      </c>
      <c r="K769" s="18">
        <v>1007</v>
      </c>
      <c r="L769" s="18">
        <v>1153</v>
      </c>
      <c r="M769" s="18">
        <v>1012</v>
      </c>
      <c r="N769" s="18">
        <v>868</v>
      </c>
      <c r="O769" s="18">
        <v>945</v>
      </c>
      <c r="P769" s="18">
        <v>823</v>
      </c>
      <c r="Q769" s="18">
        <v>878</v>
      </c>
      <c r="R769" s="18">
        <v>923</v>
      </c>
      <c r="S769" s="18">
        <v>948</v>
      </c>
      <c r="T769" s="18">
        <v>1307</v>
      </c>
      <c r="U769" s="18">
        <v>1301</v>
      </c>
      <c r="V769" s="18">
        <v>1322</v>
      </c>
      <c r="W769" s="18">
        <v>1319</v>
      </c>
      <c r="X769" s="18">
        <v>1278</v>
      </c>
      <c r="Y769" s="18">
        <v>1315</v>
      </c>
    </row>
    <row r="770" spans="1:25" x14ac:dyDescent="0.25">
      <c r="A770" s="10" t="s">
        <v>5</v>
      </c>
      <c r="B770" s="10" t="s">
        <v>144</v>
      </c>
      <c r="C770" s="11" t="s">
        <v>136</v>
      </c>
      <c r="D770" s="12">
        <v>59</v>
      </c>
      <c r="E770" s="10" t="s">
        <v>145</v>
      </c>
      <c r="F770" s="13">
        <v>0</v>
      </c>
      <c r="G770" s="13">
        <v>0</v>
      </c>
      <c r="H770" s="13">
        <v>2</v>
      </c>
      <c r="I770" s="13">
        <v>3</v>
      </c>
      <c r="J770" s="13">
        <v>2</v>
      </c>
      <c r="K770" s="13">
        <v>5</v>
      </c>
      <c r="L770" s="13">
        <v>4</v>
      </c>
      <c r="M770" s="13">
        <v>2</v>
      </c>
      <c r="N770" s="13">
        <v>3</v>
      </c>
      <c r="O770" s="13">
        <v>5</v>
      </c>
      <c r="P770" s="13">
        <v>3</v>
      </c>
      <c r="Q770" s="13">
        <v>3</v>
      </c>
      <c r="R770" s="13">
        <v>0</v>
      </c>
      <c r="S770" s="13">
        <v>1</v>
      </c>
      <c r="T770" s="13">
        <v>1</v>
      </c>
      <c r="U770" s="13">
        <v>2</v>
      </c>
      <c r="V770" s="13">
        <v>1</v>
      </c>
      <c r="W770" s="13">
        <v>2</v>
      </c>
      <c r="X770" s="12">
        <v>0</v>
      </c>
      <c r="Y770" s="12">
        <v>1</v>
      </c>
    </row>
    <row r="771" spans="1:25" x14ac:dyDescent="0.25">
      <c r="A771" s="10" t="s">
        <v>9</v>
      </c>
      <c r="B771" s="10" t="s">
        <v>144</v>
      </c>
      <c r="C771" s="11" t="s">
        <v>136</v>
      </c>
      <c r="D771" s="12">
        <v>59</v>
      </c>
      <c r="E771" s="10" t="s">
        <v>145</v>
      </c>
      <c r="F771" s="13">
        <v>49</v>
      </c>
      <c r="G771" s="13">
        <v>26</v>
      </c>
      <c r="H771" s="13">
        <v>26</v>
      </c>
      <c r="I771" s="13">
        <v>26</v>
      </c>
      <c r="J771" s="13">
        <v>24</v>
      </c>
      <c r="K771" s="13">
        <v>30</v>
      </c>
      <c r="L771" s="13">
        <v>19</v>
      </c>
      <c r="M771" s="13">
        <v>36</v>
      </c>
      <c r="N771" s="13">
        <v>38</v>
      </c>
      <c r="O771" s="13">
        <v>25</v>
      </c>
      <c r="P771" s="13">
        <v>25</v>
      </c>
      <c r="Q771" s="13">
        <v>39</v>
      </c>
      <c r="R771" s="13">
        <v>51</v>
      </c>
      <c r="S771" s="13">
        <v>62</v>
      </c>
      <c r="T771" s="13">
        <v>53</v>
      </c>
      <c r="U771" s="13">
        <v>50</v>
      </c>
      <c r="V771" s="13">
        <v>79</v>
      </c>
      <c r="W771" s="13">
        <v>86</v>
      </c>
      <c r="X771" s="12">
        <v>75</v>
      </c>
      <c r="Y771" s="12">
        <v>100</v>
      </c>
    </row>
    <row r="772" spans="1:25" x14ac:dyDescent="0.25">
      <c r="A772" s="10" t="s">
        <v>10</v>
      </c>
      <c r="B772" s="10" t="s">
        <v>144</v>
      </c>
      <c r="C772" s="11" t="s">
        <v>136</v>
      </c>
      <c r="D772" s="12">
        <v>59</v>
      </c>
      <c r="E772" s="10" t="s">
        <v>145</v>
      </c>
      <c r="F772" s="13">
        <v>4</v>
      </c>
      <c r="G772" s="13">
        <v>2</v>
      </c>
      <c r="H772" s="13">
        <v>7</v>
      </c>
      <c r="I772" s="13">
        <v>11</v>
      </c>
      <c r="J772" s="13">
        <v>5</v>
      </c>
      <c r="K772" s="13">
        <v>4</v>
      </c>
      <c r="L772" s="13">
        <v>5</v>
      </c>
      <c r="M772" s="13">
        <v>6</v>
      </c>
      <c r="N772" s="13">
        <v>10</v>
      </c>
      <c r="O772" s="13">
        <v>5</v>
      </c>
      <c r="P772" s="13">
        <v>4</v>
      </c>
      <c r="Q772" s="13">
        <v>8</v>
      </c>
      <c r="R772" s="13">
        <v>13</v>
      </c>
      <c r="S772" s="13">
        <v>6</v>
      </c>
      <c r="T772" s="13">
        <v>6</v>
      </c>
      <c r="U772" s="13">
        <v>5</v>
      </c>
      <c r="V772" s="13">
        <v>3</v>
      </c>
      <c r="W772" s="13">
        <v>8</v>
      </c>
      <c r="X772" s="12">
        <v>6</v>
      </c>
      <c r="Y772" s="12">
        <v>7</v>
      </c>
    </row>
    <row r="773" spans="1:25" x14ac:dyDescent="0.25">
      <c r="A773" s="10" t="s">
        <v>11</v>
      </c>
      <c r="B773" s="10" t="s">
        <v>144</v>
      </c>
      <c r="C773" s="11" t="s">
        <v>136</v>
      </c>
      <c r="D773" s="12">
        <v>59</v>
      </c>
      <c r="E773" s="10" t="s">
        <v>145</v>
      </c>
      <c r="F773" s="13">
        <v>3</v>
      </c>
      <c r="G773" s="13">
        <v>1</v>
      </c>
      <c r="H773" s="13">
        <v>2</v>
      </c>
      <c r="I773" s="13">
        <v>1</v>
      </c>
      <c r="J773" s="13">
        <v>1</v>
      </c>
      <c r="K773" s="13">
        <v>0</v>
      </c>
      <c r="L773" s="13">
        <v>0</v>
      </c>
      <c r="M773" s="13">
        <v>2</v>
      </c>
      <c r="N773" s="13">
        <v>2</v>
      </c>
      <c r="O773" s="13">
        <v>0</v>
      </c>
      <c r="P773" s="13">
        <v>3</v>
      </c>
      <c r="Q773" s="13">
        <v>2</v>
      </c>
      <c r="R773" s="13">
        <v>2</v>
      </c>
      <c r="S773" s="13">
        <v>1</v>
      </c>
      <c r="T773" s="13">
        <v>1</v>
      </c>
      <c r="U773" s="13">
        <v>0</v>
      </c>
      <c r="V773" s="13">
        <v>0</v>
      </c>
      <c r="W773" s="13">
        <v>0</v>
      </c>
      <c r="X773" s="12">
        <v>0</v>
      </c>
      <c r="Y773" s="12">
        <v>0</v>
      </c>
    </row>
    <row r="774" spans="1:25" x14ac:dyDescent="0.25">
      <c r="A774" s="10" t="s">
        <v>12</v>
      </c>
      <c r="B774" s="10" t="s">
        <v>144</v>
      </c>
      <c r="C774" s="11" t="s">
        <v>136</v>
      </c>
      <c r="D774" s="12">
        <v>59</v>
      </c>
      <c r="E774" s="10" t="s">
        <v>145</v>
      </c>
      <c r="F774" s="13">
        <v>0</v>
      </c>
      <c r="G774" s="13">
        <v>0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3">
        <v>0</v>
      </c>
      <c r="N774" s="13"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v>0</v>
      </c>
      <c r="T774" s="13">
        <v>0</v>
      </c>
      <c r="U774" s="13">
        <v>0</v>
      </c>
      <c r="V774" s="13">
        <v>0</v>
      </c>
      <c r="W774" s="13">
        <v>0</v>
      </c>
      <c r="X774" s="12">
        <v>0</v>
      </c>
      <c r="Y774" s="12">
        <v>0</v>
      </c>
    </row>
    <row r="775" spans="1:25" x14ac:dyDescent="0.25">
      <c r="A775" s="10" t="s">
        <v>13</v>
      </c>
      <c r="B775" s="10" t="s">
        <v>144</v>
      </c>
      <c r="C775" s="11" t="s">
        <v>136</v>
      </c>
      <c r="D775" s="12">
        <v>59</v>
      </c>
      <c r="E775" s="10" t="s">
        <v>145</v>
      </c>
      <c r="F775" s="13">
        <v>0</v>
      </c>
      <c r="G775" s="13">
        <v>0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3">
        <v>0</v>
      </c>
      <c r="N775" s="13">
        <v>0</v>
      </c>
      <c r="O775" s="13">
        <v>0</v>
      </c>
      <c r="P775" s="13">
        <v>0</v>
      </c>
      <c r="Q775" s="13">
        <v>1</v>
      </c>
      <c r="R775" s="13">
        <v>1</v>
      </c>
      <c r="S775" s="13">
        <v>1</v>
      </c>
      <c r="T775" s="13">
        <v>1</v>
      </c>
      <c r="U775" s="13">
        <v>0</v>
      </c>
      <c r="V775" s="13">
        <v>0</v>
      </c>
      <c r="W775" s="13">
        <v>0</v>
      </c>
      <c r="X775" s="12">
        <v>0</v>
      </c>
      <c r="Y775" s="12">
        <v>0</v>
      </c>
    </row>
    <row r="776" spans="1:25" x14ac:dyDescent="0.25">
      <c r="A776" s="10" t="s">
        <v>14</v>
      </c>
      <c r="B776" s="10" t="s">
        <v>144</v>
      </c>
      <c r="C776" s="11" t="s">
        <v>136</v>
      </c>
      <c r="D776" s="12">
        <v>59</v>
      </c>
      <c r="E776" s="10" t="s">
        <v>145</v>
      </c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3">
        <v>0</v>
      </c>
      <c r="Q776" s="13">
        <v>0</v>
      </c>
      <c r="R776" s="13">
        <v>0</v>
      </c>
      <c r="S776" s="13">
        <v>0</v>
      </c>
      <c r="T776" s="13">
        <v>0</v>
      </c>
      <c r="U776" s="13">
        <v>0</v>
      </c>
      <c r="V776" s="13">
        <v>0</v>
      </c>
      <c r="W776" s="13">
        <v>0</v>
      </c>
      <c r="X776" s="12">
        <v>1</v>
      </c>
      <c r="Y776" s="12">
        <v>0</v>
      </c>
    </row>
    <row r="777" spans="1:25" x14ac:dyDescent="0.25">
      <c r="A777" s="10" t="s">
        <v>15</v>
      </c>
      <c r="B777" s="10" t="s">
        <v>144</v>
      </c>
      <c r="C777" s="11" t="s">
        <v>136</v>
      </c>
      <c r="D777" s="12">
        <v>59</v>
      </c>
      <c r="E777" s="10" t="s">
        <v>145</v>
      </c>
      <c r="F777" s="13">
        <v>4</v>
      </c>
      <c r="G777" s="13">
        <v>1</v>
      </c>
      <c r="H777" s="13">
        <v>2</v>
      </c>
      <c r="I777" s="13">
        <v>2</v>
      </c>
      <c r="J777" s="13">
        <v>6</v>
      </c>
      <c r="K777" s="13">
        <v>3</v>
      </c>
      <c r="L777" s="13">
        <v>6</v>
      </c>
      <c r="M777" s="13">
        <v>9</v>
      </c>
      <c r="N777" s="13">
        <v>2</v>
      </c>
      <c r="O777" s="13">
        <v>6</v>
      </c>
      <c r="P777" s="13">
        <v>9</v>
      </c>
      <c r="Q777" s="13">
        <v>4</v>
      </c>
      <c r="R777" s="13">
        <v>5</v>
      </c>
      <c r="S777" s="13">
        <v>10</v>
      </c>
      <c r="T777" s="13">
        <v>2</v>
      </c>
      <c r="U777" s="13">
        <v>2</v>
      </c>
      <c r="V777" s="13">
        <v>5</v>
      </c>
      <c r="W777" s="13">
        <v>8</v>
      </c>
      <c r="X777" s="12">
        <v>4</v>
      </c>
      <c r="Y777" s="12">
        <v>6</v>
      </c>
    </row>
    <row r="778" spans="1:25" x14ac:dyDescent="0.25">
      <c r="A778" s="10" t="s">
        <v>16</v>
      </c>
      <c r="B778" s="10" t="s">
        <v>144</v>
      </c>
      <c r="C778" s="11" t="s">
        <v>136</v>
      </c>
      <c r="D778" s="12">
        <v>59</v>
      </c>
      <c r="E778" s="10" t="s">
        <v>145</v>
      </c>
      <c r="F778" s="13">
        <v>2</v>
      </c>
      <c r="G778" s="13">
        <v>2</v>
      </c>
      <c r="H778" s="13">
        <v>7</v>
      </c>
      <c r="I778" s="13">
        <v>12</v>
      </c>
      <c r="J778" s="13">
        <v>10</v>
      </c>
      <c r="K778" s="13">
        <v>9</v>
      </c>
      <c r="L778" s="13">
        <v>10</v>
      </c>
      <c r="M778" s="13">
        <v>14</v>
      </c>
      <c r="N778" s="13">
        <v>16</v>
      </c>
      <c r="O778" s="13">
        <v>10</v>
      </c>
      <c r="P778" s="13">
        <v>6</v>
      </c>
      <c r="Q778" s="13">
        <v>11</v>
      </c>
      <c r="R778" s="13">
        <v>13</v>
      </c>
      <c r="S778" s="13">
        <v>13</v>
      </c>
      <c r="T778" s="13">
        <v>15</v>
      </c>
      <c r="U778" s="13">
        <v>7</v>
      </c>
      <c r="V778" s="13">
        <v>11</v>
      </c>
      <c r="W778" s="13">
        <v>10</v>
      </c>
      <c r="X778" s="12">
        <v>8</v>
      </c>
      <c r="Y778" s="12">
        <v>13</v>
      </c>
    </row>
    <row r="779" spans="1:25" x14ac:dyDescent="0.25">
      <c r="A779" s="10" t="s">
        <v>17</v>
      </c>
      <c r="B779" s="10" t="s">
        <v>144</v>
      </c>
      <c r="C779" s="11" t="s">
        <v>136</v>
      </c>
      <c r="D779" s="12">
        <v>59</v>
      </c>
      <c r="E779" s="10" t="s">
        <v>145</v>
      </c>
      <c r="F779" s="13">
        <v>2</v>
      </c>
      <c r="G779" s="13">
        <v>4</v>
      </c>
      <c r="H779" s="13">
        <v>0</v>
      </c>
      <c r="I779" s="13">
        <v>2</v>
      </c>
      <c r="J779" s="13">
        <v>4</v>
      </c>
      <c r="K779" s="13">
        <v>1</v>
      </c>
      <c r="L779" s="13">
        <v>2</v>
      </c>
      <c r="M779" s="13">
        <v>3</v>
      </c>
      <c r="N779" s="13">
        <v>4</v>
      </c>
      <c r="O779" s="13">
        <v>4</v>
      </c>
      <c r="P779" s="13">
        <v>1</v>
      </c>
      <c r="Q779" s="13">
        <v>1</v>
      </c>
      <c r="R779" s="13">
        <v>0</v>
      </c>
      <c r="S779" s="13">
        <v>3</v>
      </c>
      <c r="T779" s="13">
        <v>1</v>
      </c>
      <c r="U779" s="13">
        <v>4</v>
      </c>
      <c r="V779" s="13">
        <v>2</v>
      </c>
      <c r="W779" s="13">
        <v>1</v>
      </c>
      <c r="X779" s="12">
        <v>1</v>
      </c>
      <c r="Y779" s="12">
        <v>1</v>
      </c>
    </row>
    <row r="780" spans="1:25" x14ac:dyDescent="0.25">
      <c r="A780" s="10" t="s">
        <v>18</v>
      </c>
      <c r="B780" s="10" t="s">
        <v>144</v>
      </c>
      <c r="C780" s="11" t="s">
        <v>136</v>
      </c>
      <c r="D780" s="12">
        <v>59</v>
      </c>
      <c r="E780" s="10" t="s">
        <v>145</v>
      </c>
      <c r="F780" s="13">
        <v>4</v>
      </c>
      <c r="G780" s="13">
        <v>1</v>
      </c>
      <c r="H780" s="13">
        <v>0</v>
      </c>
      <c r="I780" s="13">
        <v>1</v>
      </c>
      <c r="J780" s="13">
        <v>2</v>
      </c>
      <c r="K780" s="13">
        <v>1</v>
      </c>
      <c r="L780" s="13">
        <v>2</v>
      </c>
      <c r="M780" s="13">
        <v>1</v>
      </c>
      <c r="N780" s="13">
        <v>4</v>
      </c>
      <c r="O780" s="13">
        <v>0</v>
      </c>
      <c r="P780" s="13">
        <v>2</v>
      </c>
      <c r="Q780" s="13">
        <v>3</v>
      </c>
      <c r="R780" s="13">
        <v>3</v>
      </c>
      <c r="S780" s="13">
        <v>1</v>
      </c>
      <c r="T780" s="13">
        <v>2</v>
      </c>
      <c r="U780" s="13">
        <v>4</v>
      </c>
      <c r="V780" s="13">
        <v>1</v>
      </c>
      <c r="W780" s="13">
        <v>3</v>
      </c>
      <c r="X780" s="12">
        <v>1</v>
      </c>
      <c r="Y780" s="12">
        <v>1</v>
      </c>
    </row>
    <row r="781" spans="1:25" x14ac:dyDescent="0.25">
      <c r="A781" s="10" t="s">
        <v>19</v>
      </c>
      <c r="B781" s="10" t="s">
        <v>144</v>
      </c>
      <c r="C781" s="11" t="s">
        <v>136</v>
      </c>
      <c r="D781" s="12">
        <v>59</v>
      </c>
      <c r="E781" s="10" t="s">
        <v>145</v>
      </c>
      <c r="F781" s="13">
        <v>1</v>
      </c>
      <c r="G781" s="13">
        <v>1</v>
      </c>
      <c r="H781" s="13">
        <v>3</v>
      </c>
      <c r="I781" s="13">
        <v>1</v>
      </c>
      <c r="J781" s="13">
        <v>4</v>
      </c>
      <c r="K781" s="13">
        <v>3</v>
      </c>
      <c r="L781" s="13">
        <v>2</v>
      </c>
      <c r="M781" s="13">
        <v>4</v>
      </c>
      <c r="N781" s="13">
        <v>0</v>
      </c>
      <c r="O781" s="13">
        <v>2</v>
      </c>
      <c r="P781" s="13">
        <v>7</v>
      </c>
      <c r="Q781" s="13">
        <v>2</v>
      </c>
      <c r="R781" s="13">
        <v>4</v>
      </c>
      <c r="S781" s="13">
        <v>3</v>
      </c>
      <c r="T781" s="13">
        <v>3</v>
      </c>
      <c r="U781" s="13">
        <v>0</v>
      </c>
      <c r="V781" s="13">
        <v>1</v>
      </c>
      <c r="W781" s="13">
        <v>4</v>
      </c>
      <c r="X781" s="12">
        <v>1</v>
      </c>
      <c r="Y781" s="12">
        <v>3</v>
      </c>
    </row>
    <row r="782" spans="1:25" x14ac:dyDescent="0.25">
      <c r="A782" s="15" t="s">
        <v>20</v>
      </c>
      <c r="B782" s="15" t="s">
        <v>144</v>
      </c>
      <c r="C782" s="16" t="s">
        <v>136</v>
      </c>
      <c r="D782" s="17">
        <v>59</v>
      </c>
      <c r="E782" s="15" t="s">
        <v>145</v>
      </c>
      <c r="F782" s="18">
        <v>69</v>
      </c>
      <c r="G782" s="18">
        <v>38</v>
      </c>
      <c r="H782" s="18">
        <v>49</v>
      </c>
      <c r="I782" s="18">
        <v>59</v>
      </c>
      <c r="J782" s="18">
        <v>58</v>
      </c>
      <c r="K782" s="18">
        <v>56</v>
      </c>
      <c r="L782" s="18">
        <v>50</v>
      </c>
      <c r="M782" s="18">
        <v>77</v>
      </c>
      <c r="N782" s="18">
        <v>79</v>
      </c>
      <c r="O782" s="18">
        <v>57</v>
      </c>
      <c r="P782" s="18">
        <v>60</v>
      </c>
      <c r="Q782" s="18">
        <v>74</v>
      </c>
      <c r="R782" s="18">
        <v>92</v>
      </c>
      <c r="S782" s="18">
        <v>101</v>
      </c>
      <c r="T782" s="18">
        <v>85</v>
      </c>
      <c r="U782" s="18">
        <v>74</v>
      </c>
      <c r="V782" s="18">
        <v>103</v>
      </c>
      <c r="W782" s="18">
        <v>122</v>
      </c>
      <c r="X782" s="18">
        <v>97</v>
      </c>
      <c r="Y782" s="18">
        <v>132</v>
      </c>
    </row>
    <row r="783" spans="1:25" x14ac:dyDescent="0.25">
      <c r="A783" s="10" t="s">
        <v>5</v>
      </c>
      <c r="B783" s="10" t="s">
        <v>146</v>
      </c>
      <c r="C783" s="11" t="s">
        <v>136</v>
      </c>
      <c r="D783" s="12">
        <v>60</v>
      </c>
      <c r="E783" s="10" t="s">
        <v>147</v>
      </c>
      <c r="F783" s="13">
        <v>4</v>
      </c>
      <c r="G783" s="13">
        <v>8</v>
      </c>
      <c r="H783" s="13">
        <v>10</v>
      </c>
      <c r="I783" s="13">
        <v>7</v>
      </c>
      <c r="J783" s="13">
        <v>12</v>
      </c>
      <c r="K783" s="13">
        <v>5</v>
      </c>
      <c r="L783" s="13">
        <v>0</v>
      </c>
      <c r="M783" s="13">
        <v>4</v>
      </c>
      <c r="N783" s="13">
        <v>3</v>
      </c>
      <c r="O783" s="13">
        <v>4</v>
      </c>
      <c r="P783" s="13">
        <v>4</v>
      </c>
      <c r="Q783" s="13">
        <v>3</v>
      </c>
      <c r="R783" s="13">
        <v>3</v>
      </c>
      <c r="S783" s="13">
        <v>8</v>
      </c>
      <c r="T783" s="13">
        <v>1</v>
      </c>
      <c r="U783" s="13">
        <v>2</v>
      </c>
      <c r="V783" s="13">
        <v>3</v>
      </c>
      <c r="W783" s="13">
        <v>0</v>
      </c>
      <c r="X783" s="13">
        <v>0</v>
      </c>
      <c r="Y783" s="13">
        <v>0</v>
      </c>
    </row>
    <row r="784" spans="1:25" x14ac:dyDescent="0.25">
      <c r="A784" s="10" t="s">
        <v>9</v>
      </c>
      <c r="B784" s="10" t="s">
        <v>146</v>
      </c>
      <c r="C784" s="11" t="s">
        <v>136</v>
      </c>
      <c r="D784" s="12">
        <v>60</v>
      </c>
      <c r="E784" s="10" t="s">
        <v>147</v>
      </c>
      <c r="F784" s="13">
        <v>159</v>
      </c>
      <c r="G784" s="13">
        <v>68</v>
      </c>
      <c r="H784" s="13">
        <v>66</v>
      </c>
      <c r="I784" s="13">
        <v>51</v>
      </c>
      <c r="J784" s="13">
        <v>181</v>
      </c>
      <c r="K784" s="13">
        <v>89</v>
      </c>
      <c r="L784" s="13">
        <v>92</v>
      </c>
      <c r="M784" s="13">
        <v>67</v>
      </c>
      <c r="N784" s="13">
        <v>76</v>
      </c>
      <c r="O784" s="13">
        <v>78</v>
      </c>
      <c r="P784" s="13">
        <v>84</v>
      </c>
      <c r="Q784" s="13">
        <v>90</v>
      </c>
      <c r="R784" s="13">
        <v>71</v>
      </c>
      <c r="S784" s="13">
        <v>90</v>
      </c>
      <c r="T784" s="13">
        <v>103</v>
      </c>
      <c r="U784" s="13">
        <v>104</v>
      </c>
      <c r="V784" s="13">
        <v>93</v>
      </c>
      <c r="W784" s="13">
        <v>114</v>
      </c>
      <c r="X784" s="12">
        <v>116</v>
      </c>
      <c r="Y784" s="12">
        <v>110</v>
      </c>
    </row>
    <row r="785" spans="1:25" x14ac:dyDescent="0.25">
      <c r="A785" s="10" t="s">
        <v>10</v>
      </c>
      <c r="B785" s="10" t="s">
        <v>146</v>
      </c>
      <c r="C785" s="11" t="s">
        <v>136</v>
      </c>
      <c r="D785" s="12">
        <v>60</v>
      </c>
      <c r="E785" s="10" t="s">
        <v>147</v>
      </c>
      <c r="F785" s="13">
        <v>14</v>
      </c>
      <c r="G785" s="13">
        <v>18</v>
      </c>
      <c r="H785" s="13">
        <v>23</v>
      </c>
      <c r="I785" s="13">
        <v>30</v>
      </c>
      <c r="J785" s="13">
        <v>64</v>
      </c>
      <c r="K785" s="13">
        <v>12</v>
      </c>
      <c r="L785" s="13">
        <v>15</v>
      </c>
      <c r="M785" s="13">
        <v>13</v>
      </c>
      <c r="N785" s="13">
        <v>19</v>
      </c>
      <c r="O785" s="13">
        <v>2</v>
      </c>
      <c r="P785" s="13">
        <v>12</v>
      </c>
      <c r="Q785" s="13">
        <v>10</v>
      </c>
      <c r="R785" s="13">
        <v>8</v>
      </c>
      <c r="S785" s="13">
        <v>9</v>
      </c>
      <c r="T785" s="13">
        <v>11</v>
      </c>
      <c r="U785" s="13">
        <v>10</v>
      </c>
      <c r="V785" s="13">
        <v>7</v>
      </c>
      <c r="W785" s="13">
        <v>4</v>
      </c>
      <c r="X785" s="12">
        <v>4</v>
      </c>
      <c r="Y785" s="12">
        <v>4</v>
      </c>
    </row>
    <row r="786" spans="1:25" x14ac:dyDescent="0.25">
      <c r="A786" s="10" t="s">
        <v>11</v>
      </c>
      <c r="B786" s="10" t="s">
        <v>146</v>
      </c>
      <c r="C786" s="11" t="s">
        <v>136</v>
      </c>
      <c r="D786" s="12">
        <v>60</v>
      </c>
      <c r="E786" s="10" t="s">
        <v>147</v>
      </c>
      <c r="F786" s="13">
        <v>15</v>
      </c>
      <c r="G786" s="13">
        <v>6</v>
      </c>
      <c r="H786" s="13">
        <v>8</v>
      </c>
      <c r="I786" s="13">
        <v>1</v>
      </c>
      <c r="J786" s="13">
        <v>6</v>
      </c>
      <c r="K786" s="13">
        <v>1</v>
      </c>
      <c r="L786" s="13">
        <v>0</v>
      </c>
      <c r="M786" s="13">
        <v>5</v>
      </c>
      <c r="N786" s="13">
        <v>1</v>
      </c>
      <c r="O786" s="13">
        <v>3</v>
      </c>
      <c r="P786" s="13">
        <v>1</v>
      </c>
      <c r="Q786" s="13">
        <v>2</v>
      </c>
      <c r="R786" s="13">
        <v>2</v>
      </c>
      <c r="S786" s="13">
        <v>2</v>
      </c>
      <c r="T786" s="13">
        <v>0</v>
      </c>
      <c r="U786" s="13">
        <v>2</v>
      </c>
      <c r="V786" s="13">
        <v>1</v>
      </c>
      <c r="W786" s="13">
        <v>3</v>
      </c>
      <c r="X786" s="12">
        <v>0</v>
      </c>
      <c r="Y786" s="12">
        <v>0</v>
      </c>
    </row>
    <row r="787" spans="1:25" x14ac:dyDescent="0.25">
      <c r="A787" s="10" t="s">
        <v>12</v>
      </c>
      <c r="B787" s="10" t="s">
        <v>146</v>
      </c>
      <c r="C787" s="11" t="s">
        <v>136</v>
      </c>
      <c r="D787" s="12">
        <v>60</v>
      </c>
      <c r="E787" s="10" t="s">
        <v>147</v>
      </c>
      <c r="F787" s="13">
        <v>0</v>
      </c>
      <c r="G787" s="13">
        <v>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0</v>
      </c>
      <c r="O787" s="13">
        <v>0</v>
      </c>
      <c r="P787" s="13">
        <v>0</v>
      </c>
      <c r="Q787" s="13">
        <v>0</v>
      </c>
      <c r="R787" s="13">
        <v>0</v>
      </c>
      <c r="S787" s="13">
        <v>0</v>
      </c>
      <c r="T787" s="13">
        <v>0</v>
      </c>
      <c r="U787" s="13">
        <v>0</v>
      </c>
      <c r="V787" s="13">
        <v>0</v>
      </c>
      <c r="W787" s="13">
        <v>0</v>
      </c>
      <c r="X787" s="12">
        <v>0</v>
      </c>
      <c r="Y787" s="12">
        <v>0</v>
      </c>
    </row>
    <row r="788" spans="1:25" x14ac:dyDescent="0.25">
      <c r="A788" s="10" t="s">
        <v>13</v>
      </c>
      <c r="B788" s="10" t="s">
        <v>146</v>
      </c>
      <c r="C788" s="11" t="s">
        <v>136</v>
      </c>
      <c r="D788" s="12">
        <v>60</v>
      </c>
      <c r="E788" s="10" t="s">
        <v>147</v>
      </c>
      <c r="F788" s="13">
        <v>0</v>
      </c>
      <c r="G788" s="13">
        <v>0</v>
      </c>
      <c r="H788" s="13">
        <v>0</v>
      </c>
      <c r="I788" s="13">
        <v>1</v>
      </c>
      <c r="J788" s="13">
        <v>0</v>
      </c>
      <c r="K788" s="13">
        <v>0</v>
      </c>
      <c r="L788" s="13">
        <v>1</v>
      </c>
      <c r="M788" s="13">
        <v>0</v>
      </c>
      <c r="N788" s="13">
        <v>0</v>
      </c>
      <c r="O788" s="13">
        <v>0</v>
      </c>
      <c r="P788" s="13">
        <v>0</v>
      </c>
      <c r="Q788" s="13">
        <v>0</v>
      </c>
      <c r="R788" s="13">
        <v>1</v>
      </c>
      <c r="S788" s="13">
        <v>0</v>
      </c>
      <c r="T788" s="13">
        <v>0</v>
      </c>
      <c r="U788" s="13">
        <v>0</v>
      </c>
      <c r="V788" s="13">
        <v>0</v>
      </c>
      <c r="W788" s="13">
        <v>0</v>
      </c>
      <c r="X788" s="12">
        <v>0</v>
      </c>
      <c r="Y788" s="12">
        <v>0</v>
      </c>
    </row>
    <row r="789" spans="1:25" x14ac:dyDescent="0.25">
      <c r="A789" s="10" t="s">
        <v>14</v>
      </c>
      <c r="B789" s="10" t="s">
        <v>146</v>
      </c>
      <c r="C789" s="11" t="s">
        <v>136</v>
      </c>
      <c r="D789" s="12">
        <v>60</v>
      </c>
      <c r="E789" s="10" t="s">
        <v>147</v>
      </c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3">
        <v>0</v>
      </c>
      <c r="Q789" s="13">
        <v>0</v>
      </c>
      <c r="R789" s="13">
        <v>0</v>
      </c>
      <c r="S789" s="13">
        <v>0</v>
      </c>
      <c r="T789" s="13">
        <v>0</v>
      </c>
      <c r="U789" s="13">
        <v>0</v>
      </c>
      <c r="V789" s="13">
        <v>0</v>
      </c>
      <c r="W789" s="13">
        <v>0</v>
      </c>
      <c r="X789" s="12">
        <v>0</v>
      </c>
      <c r="Y789" s="12">
        <v>0</v>
      </c>
    </row>
    <row r="790" spans="1:25" x14ac:dyDescent="0.25">
      <c r="A790" s="10" t="s">
        <v>15</v>
      </c>
      <c r="B790" s="10" t="s">
        <v>146</v>
      </c>
      <c r="C790" s="11" t="s">
        <v>136</v>
      </c>
      <c r="D790" s="12">
        <v>60</v>
      </c>
      <c r="E790" s="10" t="s">
        <v>147</v>
      </c>
      <c r="F790" s="13">
        <v>28</v>
      </c>
      <c r="G790" s="13">
        <v>26</v>
      </c>
      <c r="H790" s="13">
        <v>9</v>
      </c>
      <c r="I790" s="13">
        <v>14</v>
      </c>
      <c r="J790" s="13">
        <v>25</v>
      </c>
      <c r="K790" s="13">
        <v>15</v>
      </c>
      <c r="L790" s="13">
        <v>12</v>
      </c>
      <c r="M790" s="13">
        <v>17</v>
      </c>
      <c r="N790" s="13">
        <v>11</v>
      </c>
      <c r="O790" s="13">
        <v>10</v>
      </c>
      <c r="P790" s="13">
        <v>13</v>
      </c>
      <c r="Q790" s="13">
        <v>9</v>
      </c>
      <c r="R790" s="13">
        <v>11</v>
      </c>
      <c r="S790" s="13">
        <v>8</v>
      </c>
      <c r="T790" s="13">
        <v>10</v>
      </c>
      <c r="U790" s="13">
        <v>9</v>
      </c>
      <c r="V790" s="13">
        <v>8</v>
      </c>
      <c r="W790" s="13">
        <v>7</v>
      </c>
      <c r="X790" s="12">
        <v>5</v>
      </c>
      <c r="Y790" s="12">
        <v>7</v>
      </c>
    </row>
    <row r="791" spans="1:25" x14ac:dyDescent="0.25">
      <c r="A791" s="10" t="s">
        <v>16</v>
      </c>
      <c r="B791" s="10" t="s">
        <v>146</v>
      </c>
      <c r="C791" s="11" t="s">
        <v>136</v>
      </c>
      <c r="D791" s="12">
        <v>60</v>
      </c>
      <c r="E791" s="10" t="s">
        <v>147</v>
      </c>
      <c r="F791" s="13">
        <v>13</v>
      </c>
      <c r="G791" s="13">
        <v>6</v>
      </c>
      <c r="H791" s="13">
        <v>11</v>
      </c>
      <c r="I791" s="13">
        <v>8</v>
      </c>
      <c r="J791" s="13">
        <v>29</v>
      </c>
      <c r="K791" s="13">
        <v>27</v>
      </c>
      <c r="L791" s="13">
        <v>13</v>
      </c>
      <c r="M791" s="13">
        <v>15</v>
      </c>
      <c r="N791" s="13">
        <v>18</v>
      </c>
      <c r="O791" s="13">
        <v>7</v>
      </c>
      <c r="P791" s="13">
        <v>11</v>
      </c>
      <c r="Q791" s="13">
        <v>9</v>
      </c>
      <c r="R791" s="13">
        <v>21</v>
      </c>
      <c r="S791" s="13">
        <v>5</v>
      </c>
      <c r="T791" s="13">
        <v>9</v>
      </c>
      <c r="U791" s="13">
        <v>11</v>
      </c>
      <c r="V791" s="13">
        <v>13</v>
      </c>
      <c r="W791" s="13">
        <v>15</v>
      </c>
      <c r="X791" s="12">
        <v>5</v>
      </c>
      <c r="Y791" s="12">
        <v>9</v>
      </c>
    </row>
    <row r="792" spans="1:25" x14ac:dyDescent="0.25">
      <c r="A792" s="10" t="s">
        <v>17</v>
      </c>
      <c r="B792" s="10" t="s">
        <v>146</v>
      </c>
      <c r="C792" s="11" t="s">
        <v>136</v>
      </c>
      <c r="D792" s="12">
        <v>60</v>
      </c>
      <c r="E792" s="10" t="s">
        <v>147</v>
      </c>
      <c r="F792" s="13">
        <v>5</v>
      </c>
      <c r="G792" s="13">
        <v>6</v>
      </c>
      <c r="H792" s="13">
        <v>5</v>
      </c>
      <c r="I792" s="13">
        <v>5</v>
      </c>
      <c r="J792" s="13">
        <v>17</v>
      </c>
      <c r="K792" s="13">
        <v>3</v>
      </c>
      <c r="L792" s="13">
        <v>1</v>
      </c>
      <c r="M792" s="13">
        <v>3</v>
      </c>
      <c r="N792" s="13">
        <v>2</v>
      </c>
      <c r="O792" s="13">
        <v>0</v>
      </c>
      <c r="P792" s="13">
        <v>2</v>
      </c>
      <c r="Q792" s="13">
        <v>2</v>
      </c>
      <c r="R792" s="13">
        <v>3</v>
      </c>
      <c r="S792" s="13">
        <v>3</v>
      </c>
      <c r="T792" s="13">
        <v>5</v>
      </c>
      <c r="U792" s="13">
        <v>1</v>
      </c>
      <c r="V792" s="13">
        <v>0</v>
      </c>
      <c r="W792" s="13">
        <v>3</v>
      </c>
      <c r="X792" s="12">
        <v>1</v>
      </c>
      <c r="Y792" s="12">
        <v>4</v>
      </c>
    </row>
    <row r="793" spans="1:25" x14ac:dyDescent="0.25">
      <c r="A793" s="10" t="s">
        <v>18</v>
      </c>
      <c r="B793" s="10" t="s">
        <v>146</v>
      </c>
      <c r="C793" s="11" t="s">
        <v>136</v>
      </c>
      <c r="D793" s="12">
        <v>60</v>
      </c>
      <c r="E793" s="10" t="s">
        <v>147</v>
      </c>
      <c r="F793" s="13">
        <v>8</v>
      </c>
      <c r="G793" s="13">
        <v>6</v>
      </c>
      <c r="H793" s="13">
        <v>4</v>
      </c>
      <c r="I793" s="13">
        <v>2</v>
      </c>
      <c r="J793" s="13">
        <v>5</v>
      </c>
      <c r="K793" s="13">
        <v>1</v>
      </c>
      <c r="L793" s="13">
        <v>2</v>
      </c>
      <c r="M793" s="13">
        <v>6</v>
      </c>
      <c r="N793" s="13">
        <v>5</v>
      </c>
      <c r="O793" s="13">
        <v>8</v>
      </c>
      <c r="P793" s="13">
        <v>6</v>
      </c>
      <c r="Q793" s="13">
        <v>4</v>
      </c>
      <c r="R793" s="13">
        <v>3</v>
      </c>
      <c r="S793" s="13">
        <v>2</v>
      </c>
      <c r="T793" s="13">
        <v>4</v>
      </c>
      <c r="U793" s="13">
        <v>7</v>
      </c>
      <c r="V793" s="13">
        <v>4</v>
      </c>
      <c r="W793" s="13">
        <v>2</v>
      </c>
      <c r="X793" s="12">
        <v>5</v>
      </c>
      <c r="Y793" s="12">
        <v>1</v>
      </c>
    </row>
    <row r="794" spans="1:25" x14ac:dyDescent="0.25">
      <c r="A794" s="10" t="s">
        <v>19</v>
      </c>
      <c r="B794" s="10" t="s">
        <v>146</v>
      </c>
      <c r="C794" s="11" t="s">
        <v>136</v>
      </c>
      <c r="D794" s="12">
        <v>60</v>
      </c>
      <c r="E794" s="10" t="s">
        <v>147</v>
      </c>
      <c r="F794" s="13">
        <v>9</v>
      </c>
      <c r="G794" s="13">
        <v>3</v>
      </c>
      <c r="H794" s="13">
        <v>8</v>
      </c>
      <c r="I794" s="13">
        <v>3</v>
      </c>
      <c r="J794" s="13">
        <v>14</v>
      </c>
      <c r="K794" s="13">
        <v>8</v>
      </c>
      <c r="L794" s="13">
        <v>10</v>
      </c>
      <c r="M794" s="13">
        <v>7</v>
      </c>
      <c r="N794" s="13">
        <v>11</v>
      </c>
      <c r="O794" s="13">
        <v>11</v>
      </c>
      <c r="P794" s="13">
        <v>4</v>
      </c>
      <c r="Q794" s="13">
        <v>7</v>
      </c>
      <c r="R794" s="13">
        <v>5</v>
      </c>
      <c r="S794" s="13">
        <v>2</v>
      </c>
      <c r="T794" s="13">
        <v>5</v>
      </c>
      <c r="U794" s="13">
        <v>2</v>
      </c>
      <c r="V794" s="13">
        <v>2</v>
      </c>
      <c r="W794" s="13">
        <v>1</v>
      </c>
      <c r="X794" s="12">
        <v>1</v>
      </c>
      <c r="Y794" s="12">
        <v>3</v>
      </c>
    </row>
    <row r="795" spans="1:25" x14ac:dyDescent="0.25">
      <c r="A795" s="15" t="s">
        <v>20</v>
      </c>
      <c r="B795" s="15" t="s">
        <v>146</v>
      </c>
      <c r="C795" s="16" t="s">
        <v>136</v>
      </c>
      <c r="D795" s="17">
        <v>60</v>
      </c>
      <c r="E795" s="15" t="s">
        <v>147</v>
      </c>
      <c r="F795" s="18">
        <v>255</v>
      </c>
      <c r="G795" s="18">
        <v>147</v>
      </c>
      <c r="H795" s="18">
        <v>144</v>
      </c>
      <c r="I795" s="18">
        <v>122</v>
      </c>
      <c r="J795" s="18">
        <v>353</v>
      </c>
      <c r="K795" s="18">
        <v>161</v>
      </c>
      <c r="L795" s="18">
        <v>146</v>
      </c>
      <c r="M795" s="18">
        <v>137</v>
      </c>
      <c r="N795" s="18">
        <v>146</v>
      </c>
      <c r="O795" s="18">
        <v>123</v>
      </c>
      <c r="P795" s="18">
        <v>137</v>
      </c>
      <c r="Q795" s="18">
        <v>136</v>
      </c>
      <c r="R795" s="18">
        <v>128</v>
      </c>
      <c r="S795" s="18">
        <v>129</v>
      </c>
      <c r="T795" s="18">
        <v>148</v>
      </c>
      <c r="U795" s="18">
        <v>148</v>
      </c>
      <c r="V795" s="18">
        <v>131</v>
      </c>
      <c r="W795" s="18">
        <v>149</v>
      </c>
      <c r="X795" s="18">
        <v>137</v>
      </c>
      <c r="Y795" s="18">
        <v>138</v>
      </c>
    </row>
    <row r="796" spans="1:25" x14ac:dyDescent="0.25">
      <c r="A796" s="10" t="s">
        <v>5</v>
      </c>
      <c r="B796" s="10" t="s">
        <v>148</v>
      </c>
      <c r="C796" s="11" t="s">
        <v>136</v>
      </c>
      <c r="D796" s="12">
        <v>61</v>
      </c>
      <c r="E796" s="10" t="s">
        <v>149</v>
      </c>
      <c r="F796" s="13">
        <v>5</v>
      </c>
      <c r="G796" s="13">
        <v>1</v>
      </c>
      <c r="H796" s="13">
        <v>2</v>
      </c>
      <c r="I796" s="13">
        <v>0</v>
      </c>
      <c r="J796" s="13">
        <v>0</v>
      </c>
      <c r="K796" s="13">
        <v>0</v>
      </c>
      <c r="L796" s="13">
        <v>2</v>
      </c>
      <c r="M796" s="13">
        <v>3</v>
      </c>
      <c r="N796" s="13">
        <v>1</v>
      </c>
      <c r="O796" s="13">
        <v>5</v>
      </c>
      <c r="P796" s="13">
        <v>4</v>
      </c>
      <c r="Q796" s="13">
        <v>0</v>
      </c>
      <c r="R796" s="13">
        <v>2</v>
      </c>
      <c r="S796" s="13">
        <v>1</v>
      </c>
      <c r="T796" s="13">
        <v>0</v>
      </c>
      <c r="U796" s="13">
        <v>1</v>
      </c>
      <c r="V796" s="13">
        <v>1</v>
      </c>
      <c r="W796" s="13">
        <v>0</v>
      </c>
      <c r="X796" s="13">
        <v>0</v>
      </c>
      <c r="Y796" s="13">
        <v>0</v>
      </c>
    </row>
    <row r="797" spans="1:25" x14ac:dyDescent="0.25">
      <c r="A797" s="10" t="s">
        <v>9</v>
      </c>
      <c r="B797" s="10" t="s">
        <v>148</v>
      </c>
      <c r="C797" s="11" t="s">
        <v>136</v>
      </c>
      <c r="D797" s="12">
        <v>61</v>
      </c>
      <c r="E797" s="10" t="s">
        <v>149</v>
      </c>
      <c r="F797" s="13">
        <v>23</v>
      </c>
      <c r="G797" s="13">
        <v>17</v>
      </c>
      <c r="H797" s="13">
        <v>6</v>
      </c>
      <c r="I797" s="13">
        <v>14</v>
      </c>
      <c r="J797" s="13">
        <v>8</v>
      </c>
      <c r="K797" s="13">
        <v>9</v>
      </c>
      <c r="L797" s="13">
        <v>21</v>
      </c>
      <c r="M797" s="13">
        <v>42</v>
      </c>
      <c r="N797" s="13">
        <v>18</v>
      </c>
      <c r="O797" s="13">
        <v>15</v>
      </c>
      <c r="P797" s="13">
        <v>13</v>
      </c>
      <c r="Q797" s="13">
        <v>15</v>
      </c>
      <c r="R797" s="13">
        <v>14</v>
      </c>
      <c r="S797" s="13">
        <v>21</v>
      </c>
      <c r="T797" s="13">
        <v>16</v>
      </c>
      <c r="U797" s="13">
        <v>23</v>
      </c>
      <c r="V797" s="13">
        <v>18</v>
      </c>
      <c r="W797" s="13">
        <v>33</v>
      </c>
      <c r="X797" s="12">
        <v>21</v>
      </c>
      <c r="Y797" s="12">
        <v>6</v>
      </c>
    </row>
    <row r="798" spans="1:25" x14ac:dyDescent="0.25">
      <c r="A798" s="10" t="s">
        <v>10</v>
      </c>
      <c r="B798" s="10" t="s">
        <v>148</v>
      </c>
      <c r="C798" s="11" t="s">
        <v>136</v>
      </c>
      <c r="D798" s="12">
        <v>61</v>
      </c>
      <c r="E798" s="10" t="s">
        <v>149</v>
      </c>
      <c r="F798" s="13">
        <v>2</v>
      </c>
      <c r="G798" s="13">
        <v>1</v>
      </c>
      <c r="H798" s="13">
        <v>3</v>
      </c>
      <c r="I798" s="13">
        <v>4</v>
      </c>
      <c r="J798" s="13">
        <v>2</v>
      </c>
      <c r="K798" s="13">
        <v>2</v>
      </c>
      <c r="L798" s="13">
        <v>2</v>
      </c>
      <c r="M798" s="13">
        <v>6</v>
      </c>
      <c r="N798" s="13">
        <v>1</v>
      </c>
      <c r="O798" s="13">
        <v>0</v>
      </c>
      <c r="P798" s="13">
        <v>4</v>
      </c>
      <c r="Q798" s="13">
        <v>2</v>
      </c>
      <c r="R798" s="13">
        <v>1</v>
      </c>
      <c r="S798" s="13">
        <v>3</v>
      </c>
      <c r="T798" s="13">
        <v>1</v>
      </c>
      <c r="U798" s="13">
        <v>2</v>
      </c>
      <c r="V798" s="13">
        <v>3</v>
      </c>
      <c r="W798" s="13">
        <v>3</v>
      </c>
      <c r="X798" s="12">
        <v>5</v>
      </c>
      <c r="Y798" s="12">
        <v>9</v>
      </c>
    </row>
    <row r="799" spans="1:25" x14ac:dyDescent="0.25">
      <c r="A799" s="10" t="s">
        <v>11</v>
      </c>
      <c r="B799" s="10" t="s">
        <v>148</v>
      </c>
      <c r="C799" s="11" t="s">
        <v>136</v>
      </c>
      <c r="D799" s="12">
        <v>61</v>
      </c>
      <c r="E799" s="10" t="s">
        <v>149</v>
      </c>
      <c r="F799" s="13">
        <v>1</v>
      </c>
      <c r="G799" s="13">
        <v>1</v>
      </c>
      <c r="H799" s="13">
        <v>0</v>
      </c>
      <c r="I799" s="13">
        <v>0</v>
      </c>
      <c r="J799" s="13">
        <v>1</v>
      </c>
      <c r="K799" s="13">
        <v>0</v>
      </c>
      <c r="L799" s="13">
        <v>0</v>
      </c>
      <c r="M799" s="13">
        <v>0</v>
      </c>
      <c r="N799" s="13">
        <v>0</v>
      </c>
      <c r="O799" s="13">
        <v>0</v>
      </c>
      <c r="P799" s="13">
        <v>1</v>
      </c>
      <c r="Q799" s="13">
        <v>0</v>
      </c>
      <c r="R799" s="13">
        <v>0</v>
      </c>
      <c r="S799" s="13">
        <v>0</v>
      </c>
      <c r="T799" s="13">
        <v>0</v>
      </c>
      <c r="U799" s="13">
        <v>1</v>
      </c>
      <c r="V799" s="13">
        <v>0</v>
      </c>
      <c r="W799" s="13">
        <v>0</v>
      </c>
      <c r="X799" s="12">
        <v>0</v>
      </c>
      <c r="Y799" s="12">
        <v>1</v>
      </c>
    </row>
    <row r="800" spans="1:25" x14ac:dyDescent="0.25">
      <c r="A800" s="10" t="s">
        <v>12</v>
      </c>
      <c r="B800" s="10" t="s">
        <v>148</v>
      </c>
      <c r="C800" s="11" t="s">
        <v>136</v>
      </c>
      <c r="D800" s="12">
        <v>61</v>
      </c>
      <c r="E800" s="10" t="s">
        <v>149</v>
      </c>
      <c r="F800" s="13">
        <v>0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0</v>
      </c>
      <c r="P800" s="13">
        <v>0</v>
      </c>
      <c r="Q800" s="13">
        <v>0</v>
      </c>
      <c r="R800" s="13">
        <v>0</v>
      </c>
      <c r="S800" s="13">
        <v>0</v>
      </c>
      <c r="T800" s="13">
        <v>0</v>
      </c>
      <c r="U800" s="13">
        <v>0</v>
      </c>
      <c r="V800" s="13">
        <v>0</v>
      </c>
      <c r="W800" s="13">
        <v>0</v>
      </c>
      <c r="X800" s="12">
        <v>0</v>
      </c>
      <c r="Y800" s="12">
        <v>0</v>
      </c>
    </row>
    <row r="801" spans="1:25" x14ac:dyDescent="0.25">
      <c r="A801" s="10" t="s">
        <v>13</v>
      </c>
      <c r="B801" s="10" t="s">
        <v>148</v>
      </c>
      <c r="C801" s="11" t="s">
        <v>136</v>
      </c>
      <c r="D801" s="12">
        <v>61</v>
      </c>
      <c r="E801" s="10" t="s">
        <v>149</v>
      </c>
      <c r="F801" s="13">
        <v>0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1</v>
      </c>
      <c r="M801" s="13">
        <v>0</v>
      </c>
      <c r="N801" s="13">
        <v>0</v>
      </c>
      <c r="O801" s="13">
        <v>0</v>
      </c>
      <c r="P801" s="13">
        <v>0</v>
      </c>
      <c r="Q801" s="13">
        <v>0</v>
      </c>
      <c r="R801" s="13">
        <v>1</v>
      </c>
      <c r="S801" s="13">
        <v>0</v>
      </c>
      <c r="T801" s="13">
        <v>0</v>
      </c>
      <c r="U801" s="13">
        <v>0</v>
      </c>
      <c r="V801" s="13">
        <v>0</v>
      </c>
      <c r="W801" s="13">
        <v>0</v>
      </c>
      <c r="X801" s="12">
        <v>0</v>
      </c>
      <c r="Y801" s="12">
        <v>0</v>
      </c>
    </row>
    <row r="802" spans="1:25" x14ac:dyDescent="0.25">
      <c r="A802" s="10" t="s">
        <v>14</v>
      </c>
      <c r="B802" s="10" t="s">
        <v>148</v>
      </c>
      <c r="C802" s="11" t="s">
        <v>136</v>
      </c>
      <c r="D802" s="12">
        <v>61</v>
      </c>
      <c r="E802" s="10" t="s">
        <v>149</v>
      </c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3">
        <v>0</v>
      </c>
      <c r="Q802" s="13">
        <v>0</v>
      </c>
      <c r="R802" s="13">
        <v>0</v>
      </c>
      <c r="S802" s="13">
        <v>1</v>
      </c>
      <c r="T802" s="13">
        <v>0</v>
      </c>
      <c r="U802" s="13">
        <v>0</v>
      </c>
      <c r="V802" s="13">
        <v>0</v>
      </c>
      <c r="W802" s="13">
        <v>1</v>
      </c>
      <c r="X802" s="12">
        <v>0</v>
      </c>
      <c r="Y802" s="12">
        <v>0</v>
      </c>
    </row>
    <row r="803" spans="1:25" x14ac:dyDescent="0.25">
      <c r="A803" s="10" t="s">
        <v>15</v>
      </c>
      <c r="B803" s="10" t="s">
        <v>148</v>
      </c>
      <c r="C803" s="11" t="s">
        <v>136</v>
      </c>
      <c r="D803" s="12">
        <v>61</v>
      </c>
      <c r="E803" s="10" t="s">
        <v>149</v>
      </c>
      <c r="F803" s="13">
        <v>2</v>
      </c>
      <c r="G803" s="13">
        <v>7</v>
      </c>
      <c r="H803" s="13">
        <v>3</v>
      </c>
      <c r="I803" s="13">
        <v>5</v>
      </c>
      <c r="J803" s="13">
        <v>2</v>
      </c>
      <c r="K803" s="13">
        <v>3</v>
      </c>
      <c r="L803" s="13">
        <v>6</v>
      </c>
      <c r="M803" s="13">
        <v>7</v>
      </c>
      <c r="N803" s="13">
        <v>2</v>
      </c>
      <c r="O803" s="13">
        <v>0</v>
      </c>
      <c r="P803" s="13">
        <v>3</v>
      </c>
      <c r="Q803" s="13">
        <v>0</v>
      </c>
      <c r="R803" s="13">
        <v>3</v>
      </c>
      <c r="S803" s="13">
        <v>3</v>
      </c>
      <c r="T803" s="13">
        <v>3</v>
      </c>
      <c r="U803" s="13">
        <v>4</v>
      </c>
      <c r="V803" s="13">
        <v>2</v>
      </c>
      <c r="W803" s="13">
        <v>4</v>
      </c>
      <c r="X803" s="12">
        <v>15</v>
      </c>
      <c r="Y803" s="12">
        <v>6</v>
      </c>
    </row>
    <row r="804" spans="1:25" x14ac:dyDescent="0.25">
      <c r="A804" s="10" t="s">
        <v>16</v>
      </c>
      <c r="B804" s="10" t="s">
        <v>148</v>
      </c>
      <c r="C804" s="11" t="s">
        <v>136</v>
      </c>
      <c r="D804" s="12">
        <v>61</v>
      </c>
      <c r="E804" s="10" t="s">
        <v>149</v>
      </c>
      <c r="F804" s="13">
        <v>2</v>
      </c>
      <c r="G804" s="13">
        <v>4</v>
      </c>
      <c r="H804" s="13">
        <v>2</v>
      </c>
      <c r="I804" s="13">
        <v>2</v>
      </c>
      <c r="J804" s="13">
        <v>3</v>
      </c>
      <c r="K804" s="13">
        <v>3</v>
      </c>
      <c r="L804" s="13">
        <v>5</v>
      </c>
      <c r="M804" s="13">
        <v>10</v>
      </c>
      <c r="N804" s="13">
        <v>5</v>
      </c>
      <c r="O804" s="13">
        <v>2</v>
      </c>
      <c r="P804" s="13">
        <v>11</v>
      </c>
      <c r="Q804" s="13">
        <v>4</v>
      </c>
      <c r="R804" s="13">
        <v>1</v>
      </c>
      <c r="S804" s="13">
        <v>1</v>
      </c>
      <c r="T804" s="13">
        <v>0</v>
      </c>
      <c r="U804" s="13">
        <v>3</v>
      </c>
      <c r="V804" s="13">
        <v>1</v>
      </c>
      <c r="W804" s="13">
        <v>0</v>
      </c>
      <c r="X804" s="12">
        <v>1</v>
      </c>
      <c r="Y804" s="12">
        <v>1</v>
      </c>
    </row>
    <row r="805" spans="1:25" x14ac:dyDescent="0.25">
      <c r="A805" s="10" t="s">
        <v>17</v>
      </c>
      <c r="B805" s="10" t="s">
        <v>148</v>
      </c>
      <c r="C805" s="11" t="s">
        <v>136</v>
      </c>
      <c r="D805" s="12">
        <v>61</v>
      </c>
      <c r="E805" s="10" t="s">
        <v>149</v>
      </c>
      <c r="F805" s="13">
        <v>2</v>
      </c>
      <c r="G805" s="13">
        <v>0</v>
      </c>
      <c r="H805" s="13">
        <v>0</v>
      </c>
      <c r="I805" s="13">
        <v>0</v>
      </c>
      <c r="J805" s="13">
        <v>1</v>
      </c>
      <c r="K805" s="13">
        <v>0</v>
      </c>
      <c r="L805" s="13">
        <v>0</v>
      </c>
      <c r="M805" s="13">
        <v>0</v>
      </c>
      <c r="N805" s="13">
        <v>0</v>
      </c>
      <c r="O805" s="13">
        <v>0</v>
      </c>
      <c r="P805" s="13">
        <v>0</v>
      </c>
      <c r="Q805" s="13">
        <v>0</v>
      </c>
      <c r="R805" s="13">
        <v>0</v>
      </c>
      <c r="S805" s="13">
        <v>1</v>
      </c>
      <c r="T805" s="13">
        <v>1</v>
      </c>
      <c r="U805" s="13">
        <v>1</v>
      </c>
      <c r="V805" s="13">
        <v>1</v>
      </c>
      <c r="W805" s="13">
        <v>1</v>
      </c>
      <c r="X805" s="12">
        <v>1</v>
      </c>
      <c r="Y805" s="12">
        <v>0</v>
      </c>
    </row>
    <row r="806" spans="1:25" x14ac:dyDescent="0.25">
      <c r="A806" s="10" t="s">
        <v>18</v>
      </c>
      <c r="B806" s="10" t="s">
        <v>148</v>
      </c>
      <c r="C806" s="11" t="s">
        <v>136</v>
      </c>
      <c r="D806" s="12">
        <v>61</v>
      </c>
      <c r="E806" s="10" t="s">
        <v>149</v>
      </c>
      <c r="F806" s="13">
        <v>1</v>
      </c>
      <c r="G806" s="13">
        <v>0</v>
      </c>
      <c r="H806" s="13">
        <v>1</v>
      </c>
      <c r="I806" s="13">
        <v>1</v>
      </c>
      <c r="J806" s="13">
        <v>0</v>
      </c>
      <c r="K806" s="13">
        <v>1</v>
      </c>
      <c r="L806" s="13">
        <v>0</v>
      </c>
      <c r="M806" s="13">
        <v>0</v>
      </c>
      <c r="N806" s="13">
        <v>1</v>
      </c>
      <c r="O806" s="13">
        <v>0</v>
      </c>
      <c r="P806" s="13">
        <v>0</v>
      </c>
      <c r="Q806" s="13">
        <v>0</v>
      </c>
      <c r="R806" s="13">
        <v>0</v>
      </c>
      <c r="S806" s="13">
        <v>0</v>
      </c>
      <c r="T806" s="13">
        <v>0</v>
      </c>
      <c r="U806" s="13">
        <v>0</v>
      </c>
      <c r="V806" s="13">
        <v>0</v>
      </c>
      <c r="W806" s="13">
        <v>0</v>
      </c>
      <c r="X806" s="12">
        <v>0</v>
      </c>
      <c r="Y806" s="12">
        <v>0</v>
      </c>
    </row>
    <row r="807" spans="1:25" x14ac:dyDescent="0.25">
      <c r="A807" s="10" t="s">
        <v>19</v>
      </c>
      <c r="B807" s="10" t="s">
        <v>148</v>
      </c>
      <c r="C807" s="11" t="s">
        <v>136</v>
      </c>
      <c r="D807" s="12">
        <v>61</v>
      </c>
      <c r="E807" s="10" t="s">
        <v>149</v>
      </c>
      <c r="F807" s="13">
        <v>0</v>
      </c>
      <c r="G807" s="13">
        <v>0</v>
      </c>
      <c r="H807" s="13">
        <v>0</v>
      </c>
      <c r="I807" s="13">
        <v>0</v>
      </c>
      <c r="J807" s="13">
        <v>1</v>
      </c>
      <c r="K807" s="13">
        <v>1</v>
      </c>
      <c r="L807" s="13">
        <v>0</v>
      </c>
      <c r="M807" s="13">
        <v>0</v>
      </c>
      <c r="N807" s="13">
        <v>3</v>
      </c>
      <c r="O807" s="13">
        <v>1</v>
      </c>
      <c r="P807" s="13">
        <v>1</v>
      </c>
      <c r="Q807" s="13">
        <v>1</v>
      </c>
      <c r="R807" s="13">
        <v>0</v>
      </c>
      <c r="S807" s="13">
        <v>0</v>
      </c>
      <c r="T807" s="13">
        <v>1</v>
      </c>
      <c r="U807" s="13">
        <v>1</v>
      </c>
      <c r="V807" s="13">
        <v>2</v>
      </c>
      <c r="W807" s="13">
        <v>3</v>
      </c>
      <c r="X807" s="12">
        <v>2</v>
      </c>
      <c r="Y807" s="12">
        <v>2</v>
      </c>
    </row>
    <row r="808" spans="1:25" x14ac:dyDescent="0.25">
      <c r="A808" s="15" t="s">
        <v>20</v>
      </c>
      <c r="B808" s="15" t="s">
        <v>148</v>
      </c>
      <c r="C808" s="16" t="s">
        <v>136</v>
      </c>
      <c r="D808" s="17">
        <v>61</v>
      </c>
      <c r="E808" s="15" t="s">
        <v>149</v>
      </c>
      <c r="F808" s="18">
        <v>38</v>
      </c>
      <c r="G808" s="18">
        <v>31</v>
      </c>
      <c r="H808" s="18">
        <v>17</v>
      </c>
      <c r="I808" s="18">
        <v>26</v>
      </c>
      <c r="J808" s="18">
        <v>18</v>
      </c>
      <c r="K808" s="18">
        <v>19</v>
      </c>
      <c r="L808" s="18">
        <v>37</v>
      </c>
      <c r="M808" s="18">
        <v>68</v>
      </c>
      <c r="N808" s="18">
        <v>31</v>
      </c>
      <c r="O808" s="18">
        <v>23</v>
      </c>
      <c r="P808" s="18">
        <v>37</v>
      </c>
      <c r="Q808" s="18">
        <v>22</v>
      </c>
      <c r="R808" s="18">
        <v>22</v>
      </c>
      <c r="S808" s="18">
        <v>31</v>
      </c>
      <c r="T808" s="18">
        <v>22</v>
      </c>
      <c r="U808" s="18">
        <v>36</v>
      </c>
      <c r="V808" s="18">
        <v>28</v>
      </c>
      <c r="W808" s="18">
        <v>45</v>
      </c>
      <c r="X808" s="18">
        <v>45</v>
      </c>
      <c r="Y808" s="18">
        <v>25</v>
      </c>
    </row>
    <row r="809" spans="1:25" x14ac:dyDescent="0.25">
      <c r="A809" s="10" t="s">
        <v>5</v>
      </c>
      <c r="B809" s="10" t="s">
        <v>150</v>
      </c>
      <c r="C809" s="11" t="s">
        <v>136</v>
      </c>
      <c r="D809" s="12">
        <v>62</v>
      </c>
      <c r="E809" s="10" t="s">
        <v>151</v>
      </c>
      <c r="F809" s="13">
        <v>0</v>
      </c>
      <c r="G809" s="13">
        <v>0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0</v>
      </c>
      <c r="O809" s="13">
        <v>0</v>
      </c>
      <c r="P809" s="13">
        <v>0</v>
      </c>
      <c r="Q809" s="13">
        <v>0</v>
      </c>
      <c r="R809" s="13">
        <v>1</v>
      </c>
      <c r="S809" s="13">
        <v>0</v>
      </c>
      <c r="T809" s="13">
        <v>0</v>
      </c>
      <c r="U809" s="13">
        <v>0</v>
      </c>
      <c r="V809" s="13">
        <v>0</v>
      </c>
      <c r="W809" s="13">
        <v>0</v>
      </c>
      <c r="X809" s="13">
        <v>0</v>
      </c>
      <c r="Y809" s="13">
        <v>0</v>
      </c>
    </row>
    <row r="810" spans="1:25" x14ac:dyDescent="0.25">
      <c r="A810" s="10" t="s">
        <v>9</v>
      </c>
      <c r="B810" s="10" t="s">
        <v>150</v>
      </c>
      <c r="C810" s="11" t="s">
        <v>136</v>
      </c>
      <c r="D810" s="12">
        <v>62</v>
      </c>
      <c r="E810" s="10" t="s">
        <v>151</v>
      </c>
      <c r="F810" s="13">
        <v>1</v>
      </c>
      <c r="G810" s="13">
        <v>4</v>
      </c>
      <c r="H810" s="13">
        <v>0</v>
      </c>
      <c r="I810" s="13">
        <v>3</v>
      </c>
      <c r="J810" s="13">
        <v>2</v>
      </c>
      <c r="K810" s="13">
        <v>0</v>
      </c>
      <c r="L810" s="13">
        <v>2</v>
      </c>
      <c r="M810" s="13">
        <v>0</v>
      </c>
      <c r="N810" s="13">
        <v>1</v>
      </c>
      <c r="O810" s="13">
        <v>1</v>
      </c>
      <c r="P810" s="13">
        <v>3</v>
      </c>
      <c r="Q810" s="13">
        <v>1</v>
      </c>
      <c r="R810" s="13">
        <v>0</v>
      </c>
      <c r="S810" s="13">
        <v>2</v>
      </c>
      <c r="T810" s="13">
        <v>2</v>
      </c>
      <c r="U810" s="13">
        <v>0</v>
      </c>
      <c r="V810" s="13">
        <v>3</v>
      </c>
      <c r="W810" s="13">
        <v>0</v>
      </c>
      <c r="X810" s="13">
        <v>1</v>
      </c>
      <c r="Y810" s="13">
        <v>2</v>
      </c>
    </row>
    <row r="811" spans="1:25" x14ac:dyDescent="0.25">
      <c r="A811" s="10" t="s">
        <v>10</v>
      </c>
      <c r="B811" s="10" t="s">
        <v>150</v>
      </c>
      <c r="C811" s="11" t="s">
        <v>136</v>
      </c>
      <c r="D811" s="12">
        <v>62</v>
      </c>
      <c r="E811" s="10" t="s">
        <v>151</v>
      </c>
      <c r="F811" s="13">
        <v>0</v>
      </c>
      <c r="G811" s="13">
        <v>0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0</v>
      </c>
      <c r="P811" s="13">
        <v>0</v>
      </c>
      <c r="Q811" s="13">
        <v>0</v>
      </c>
      <c r="R811" s="13">
        <v>0</v>
      </c>
      <c r="S811" s="13">
        <v>0</v>
      </c>
      <c r="T811" s="13">
        <v>0</v>
      </c>
      <c r="U811" s="13">
        <v>0</v>
      </c>
      <c r="V811" s="13">
        <v>0</v>
      </c>
      <c r="W811" s="13">
        <v>0</v>
      </c>
      <c r="X811" s="13">
        <v>0</v>
      </c>
      <c r="Y811" s="13">
        <v>0</v>
      </c>
    </row>
    <row r="812" spans="1:25" x14ac:dyDescent="0.25">
      <c r="A812" s="10" t="s">
        <v>11</v>
      </c>
      <c r="B812" s="10" t="s">
        <v>150</v>
      </c>
      <c r="C812" s="11" t="s">
        <v>136</v>
      </c>
      <c r="D812" s="12">
        <v>62</v>
      </c>
      <c r="E812" s="10" t="s">
        <v>151</v>
      </c>
      <c r="F812" s="13">
        <v>0</v>
      </c>
      <c r="G812" s="13">
        <v>0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v>0</v>
      </c>
      <c r="T812" s="13">
        <v>0</v>
      </c>
      <c r="U812" s="13">
        <v>0</v>
      </c>
      <c r="V812" s="13">
        <v>0</v>
      </c>
      <c r="W812" s="13">
        <v>0</v>
      </c>
      <c r="X812" s="13">
        <v>0</v>
      </c>
      <c r="Y812" s="13">
        <v>0</v>
      </c>
    </row>
    <row r="813" spans="1:25" x14ac:dyDescent="0.25">
      <c r="A813" s="10" t="s">
        <v>12</v>
      </c>
      <c r="B813" s="10" t="s">
        <v>150</v>
      </c>
      <c r="C813" s="11" t="s">
        <v>136</v>
      </c>
      <c r="D813" s="12">
        <v>62</v>
      </c>
      <c r="E813" s="10" t="s">
        <v>151</v>
      </c>
      <c r="F813" s="13">
        <v>0</v>
      </c>
      <c r="G813" s="13">
        <v>0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v>0</v>
      </c>
      <c r="T813" s="13">
        <v>0</v>
      </c>
      <c r="U813" s="13">
        <v>0</v>
      </c>
      <c r="V813" s="13">
        <v>0</v>
      </c>
      <c r="W813" s="13">
        <v>0</v>
      </c>
      <c r="X813" s="13">
        <v>0</v>
      </c>
      <c r="Y813" s="13">
        <v>0</v>
      </c>
    </row>
    <row r="814" spans="1:25" x14ac:dyDescent="0.25">
      <c r="A814" s="10" t="s">
        <v>13</v>
      </c>
      <c r="B814" s="10" t="s">
        <v>150</v>
      </c>
      <c r="C814" s="11" t="s">
        <v>136</v>
      </c>
      <c r="D814" s="12">
        <v>62</v>
      </c>
      <c r="E814" s="10" t="s">
        <v>151</v>
      </c>
      <c r="F814" s="13">
        <v>0</v>
      </c>
      <c r="G814" s="13">
        <v>0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0</v>
      </c>
      <c r="P814" s="13">
        <v>0</v>
      </c>
      <c r="Q814" s="13">
        <v>0</v>
      </c>
      <c r="R814" s="13">
        <v>0</v>
      </c>
      <c r="S814" s="13">
        <v>0</v>
      </c>
      <c r="T814" s="13">
        <v>0</v>
      </c>
      <c r="U814" s="13">
        <v>0</v>
      </c>
      <c r="V814" s="13">
        <v>0</v>
      </c>
      <c r="W814" s="13">
        <v>0</v>
      </c>
      <c r="X814" s="13">
        <v>0</v>
      </c>
      <c r="Y814" s="13">
        <v>0</v>
      </c>
    </row>
    <row r="815" spans="1:25" x14ac:dyDescent="0.25">
      <c r="A815" s="10" t="s">
        <v>14</v>
      </c>
      <c r="B815" s="10" t="s">
        <v>150</v>
      </c>
      <c r="C815" s="11" t="s">
        <v>136</v>
      </c>
      <c r="D815" s="12">
        <v>62</v>
      </c>
      <c r="E815" s="10" t="s">
        <v>151</v>
      </c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3">
        <v>0</v>
      </c>
      <c r="Q815" s="13">
        <v>0</v>
      </c>
      <c r="R815" s="13">
        <v>0</v>
      </c>
      <c r="S815" s="13">
        <v>0</v>
      </c>
      <c r="T815" s="13">
        <v>0</v>
      </c>
      <c r="U815" s="13">
        <v>0</v>
      </c>
      <c r="V815" s="13">
        <v>0</v>
      </c>
      <c r="W815" s="13">
        <v>0</v>
      </c>
      <c r="X815" s="13">
        <v>0</v>
      </c>
      <c r="Y815" s="13">
        <v>0</v>
      </c>
    </row>
    <row r="816" spans="1:25" x14ac:dyDescent="0.25">
      <c r="A816" s="10" t="s">
        <v>15</v>
      </c>
      <c r="B816" s="10" t="s">
        <v>150</v>
      </c>
      <c r="C816" s="11" t="s">
        <v>136</v>
      </c>
      <c r="D816" s="12">
        <v>62</v>
      </c>
      <c r="E816" s="10" t="s">
        <v>151</v>
      </c>
      <c r="F816" s="13">
        <v>0</v>
      </c>
      <c r="G816" s="13">
        <v>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0</v>
      </c>
      <c r="P816" s="13">
        <v>0</v>
      </c>
      <c r="Q816" s="13">
        <v>0</v>
      </c>
      <c r="R816" s="13">
        <v>0</v>
      </c>
      <c r="S816" s="13">
        <v>0</v>
      </c>
      <c r="T816" s="13">
        <v>0</v>
      </c>
      <c r="U816" s="13">
        <v>0</v>
      </c>
      <c r="V816" s="13">
        <v>0</v>
      </c>
      <c r="W816" s="13">
        <v>2</v>
      </c>
      <c r="X816" s="13">
        <v>0</v>
      </c>
      <c r="Y816" s="13">
        <v>0</v>
      </c>
    </row>
    <row r="817" spans="1:25" x14ac:dyDescent="0.25">
      <c r="A817" s="10" t="s">
        <v>16</v>
      </c>
      <c r="B817" s="10" t="s">
        <v>150</v>
      </c>
      <c r="C817" s="11" t="s">
        <v>136</v>
      </c>
      <c r="D817" s="12">
        <v>62</v>
      </c>
      <c r="E817" s="10" t="s">
        <v>151</v>
      </c>
      <c r="F817" s="13">
        <v>0</v>
      </c>
      <c r="G817" s="13">
        <v>0</v>
      </c>
      <c r="H817" s="13">
        <v>0</v>
      </c>
      <c r="I817" s="13">
        <v>0</v>
      </c>
      <c r="J817" s="13">
        <v>1</v>
      </c>
      <c r="K817" s="13">
        <v>0</v>
      </c>
      <c r="L817" s="13">
        <v>0</v>
      </c>
      <c r="M817" s="13">
        <v>0</v>
      </c>
      <c r="N817" s="13">
        <v>0</v>
      </c>
      <c r="O817" s="13">
        <v>1</v>
      </c>
      <c r="P817" s="13">
        <v>0</v>
      </c>
      <c r="Q817" s="13">
        <v>0</v>
      </c>
      <c r="R817" s="13">
        <v>0</v>
      </c>
      <c r="S817" s="13">
        <v>0</v>
      </c>
      <c r="T817" s="13">
        <v>0</v>
      </c>
      <c r="U817" s="13">
        <v>0</v>
      </c>
      <c r="V817" s="13">
        <v>0</v>
      </c>
      <c r="W817" s="13">
        <v>0</v>
      </c>
      <c r="X817" s="13">
        <v>0</v>
      </c>
      <c r="Y817" s="13">
        <v>1</v>
      </c>
    </row>
    <row r="818" spans="1:25" x14ac:dyDescent="0.25">
      <c r="A818" s="10" t="s">
        <v>17</v>
      </c>
      <c r="B818" s="10" t="s">
        <v>150</v>
      </c>
      <c r="C818" s="11" t="s">
        <v>136</v>
      </c>
      <c r="D818" s="12">
        <v>62</v>
      </c>
      <c r="E818" s="10" t="s">
        <v>151</v>
      </c>
      <c r="F818" s="13">
        <v>0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0</v>
      </c>
      <c r="P818" s="13">
        <v>0</v>
      </c>
      <c r="Q818" s="13">
        <v>0</v>
      </c>
      <c r="R818" s="13">
        <v>0</v>
      </c>
      <c r="S818" s="13">
        <v>0</v>
      </c>
      <c r="T818" s="13">
        <v>0</v>
      </c>
      <c r="U818" s="13">
        <v>0</v>
      </c>
      <c r="V818" s="13">
        <v>0</v>
      </c>
      <c r="W818" s="13">
        <v>0</v>
      </c>
      <c r="X818" s="13">
        <v>0</v>
      </c>
      <c r="Y818" s="13">
        <v>0</v>
      </c>
    </row>
    <row r="819" spans="1:25" x14ac:dyDescent="0.25">
      <c r="A819" s="10" t="s">
        <v>18</v>
      </c>
      <c r="B819" s="10" t="s">
        <v>150</v>
      </c>
      <c r="C819" s="11" t="s">
        <v>136</v>
      </c>
      <c r="D819" s="12">
        <v>62</v>
      </c>
      <c r="E819" s="10" t="s">
        <v>151</v>
      </c>
      <c r="F819" s="13">
        <v>0</v>
      </c>
      <c r="G819" s="13">
        <v>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3">
        <v>0</v>
      </c>
      <c r="V819" s="13">
        <v>0</v>
      </c>
      <c r="W819" s="13">
        <v>0</v>
      </c>
      <c r="X819" s="13">
        <v>0</v>
      </c>
      <c r="Y819" s="13">
        <v>0</v>
      </c>
    </row>
    <row r="820" spans="1:25" x14ac:dyDescent="0.25">
      <c r="A820" s="10" t="s">
        <v>19</v>
      </c>
      <c r="B820" s="10" t="s">
        <v>150</v>
      </c>
      <c r="C820" s="11" t="s">
        <v>136</v>
      </c>
      <c r="D820" s="12">
        <v>62</v>
      </c>
      <c r="E820" s="10" t="s">
        <v>151</v>
      </c>
      <c r="F820" s="13">
        <v>0</v>
      </c>
      <c r="G820" s="13">
        <v>0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0</v>
      </c>
      <c r="P820" s="13">
        <v>0</v>
      </c>
      <c r="Q820" s="13">
        <v>0</v>
      </c>
      <c r="R820" s="13">
        <v>0</v>
      </c>
      <c r="S820" s="13">
        <v>0</v>
      </c>
      <c r="T820" s="13">
        <v>1</v>
      </c>
      <c r="U820" s="13">
        <v>1</v>
      </c>
      <c r="V820" s="13">
        <v>0</v>
      </c>
      <c r="W820" s="13">
        <v>0</v>
      </c>
      <c r="X820" s="13">
        <v>0</v>
      </c>
      <c r="Y820" s="13">
        <v>0</v>
      </c>
    </row>
    <row r="821" spans="1:25" x14ac:dyDescent="0.25">
      <c r="A821" s="15" t="s">
        <v>20</v>
      </c>
      <c r="B821" s="15" t="s">
        <v>150</v>
      </c>
      <c r="C821" s="16" t="s">
        <v>136</v>
      </c>
      <c r="D821" s="17">
        <v>62</v>
      </c>
      <c r="E821" s="15" t="s">
        <v>151</v>
      </c>
      <c r="F821" s="18">
        <v>1</v>
      </c>
      <c r="G821" s="18">
        <v>4</v>
      </c>
      <c r="H821" s="18">
        <v>0</v>
      </c>
      <c r="I821" s="18">
        <v>3</v>
      </c>
      <c r="J821" s="18">
        <v>3</v>
      </c>
      <c r="K821" s="18">
        <v>0</v>
      </c>
      <c r="L821" s="18">
        <v>2</v>
      </c>
      <c r="M821" s="18">
        <v>0</v>
      </c>
      <c r="N821" s="18">
        <v>1</v>
      </c>
      <c r="O821" s="18">
        <v>2</v>
      </c>
      <c r="P821" s="18">
        <v>3</v>
      </c>
      <c r="Q821" s="18">
        <v>1</v>
      </c>
      <c r="R821" s="18">
        <v>1</v>
      </c>
      <c r="S821" s="18">
        <v>2</v>
      </c>
      <c r="T821" s="18">
        <v>3</v>
      </c>
      <c r="U821" s="18">
        <v>1</v>
      </c>
      <c r="V821" s="18">
        <v>3</v>
      </c>
      <c r="W821" s="18">
        <v>2</v>
      </c>
      <c r="X821" s="18">
        <v>1</v>
      </c>
      <c r="Y821" s="18">
        <v>3</v>
      </c>
    </row>
    <row r="822" spans="1:25" x14ac:dyDescent="0.25">
      <c r="A822" s="10" t="s">
        <v>5</v>
      </c>
      <c r="B822" s="10" t="s">
        <v>152</v>
      </c>
      <c r="C822" s="11" t="s">
        <v>136</v>
      </c>
      <c r="D822" s="12">
        <v>63</v>
      </c>
      <c r="E822" s="10" t="s">
        <v>153</v>
      </c>
      <c r="F822" s="13">
        <v>0</v>
      </c>
      <c r="G822" s="13">
        <v>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0</v>
      </c>
      <c r="P822" s="13">
        <v>1</v>
      </c>
      <c r="Q822" s="13">
        <v>0</v>
      </c>
      <c r="R822" s="13">
        <v>0</v>
      </c>
      <c r="S822" s="13">
        <v>0</v>
      </c>
      <c r="T822" s="13">
        <v>0</v>
      </c>
      <c r="U822" s="13">
        <v>0</v>
      </c>
      <c r="V822" s="13">
        <v>0</v>
      </c>
      <c r="W822" s="13">
        <v>0</v>
      </c>
      <c r="X822" s="13">
        <v>1</v>
      </c>
      <c r="Y822" s="13">
        <v>0</v>
      </c>
    </row>
    <row r="823" spans="1:25" x14ac:dyDescent="0.25">
      <c r="A823" s="10" t="s">
        <v>9</v>
      </c>
      <c r="B823" s="10" t="s">
        <v>152</v>
      </c>
      <c r="C823" s="11" t="s">
        <v>136</v>
      </c>
      <c r="D823" s="12">
        <v>63</v>
      </c>
      <c r="E823" s="10" t="s">
        <v>153</v>
      </c>
      <c r="F823" s="13">
        <v>5</v>
      </c>
      <c r="G823" s="13">
        <v>1</v>
      </c>
      <c r="H823" s="13">
        <v>1</v>
      </c>
      <c r="I823" s="13">
        <v>3</v>
      </c>
      <c r="J823" s="13">
        <v>4</v>
      </c>
      <c r="K823" s="13">
        <v>5</v>
      </c>
      <c r="L823" s="13">
        <v>1</v>
      </c>
      <c r="M823" s="13">
        <v>2</v>
      </c>
      <c r="N823" s="13">
        <v>3</v>
      </c>
      <c r="O823" s="13">
        <v>4</v>
      </c>
      <c r="P823" s="13">
        <v>2</v>
      </c>
      <c r="Q823" s="13">
        <v>5</v>
      </c>
      <c r="R823" s="13">
        <v>4</v>
      </c>
      <c r="S823" s="13">
        <v>4</v>
      </c>
      <c r="T823" s="13">
        <v>1</v>
      </c>
      <c r="U823" s="13">
        <v>5</v>
      </c>
      <c r="V823" s="13">
        <v>8</v>
      </c>
      <c r="W823" s="13">
        <v>0</v>
      </c>
      <c r="X823" s="13">
        <v>0</v>
      </c>
      <c r="Y823" s="13">
        <v>2</v>
      </c>
    </row>
    <row r="824" spans="1:25" x14ac:dyDescent="0.25">
      <c r="A824" s="10" t="s">
        <v>10</v>
      </c>
      <c r="B824" s="10" t="s">
        <v>152</v>
      </c>
      <c r="C824" s="11" t="s">
        <v>136</v>
      </c>
      <c r="D824" s="12">
        <v>63</v>
      </c>
      <c r="E824" s="10" t="s">
        <v>153</v>
      </c>
      <c r="F824" s="13">
        <v>0</v>
      </c>
      <c r="G824" s="13">
        <v>0</v>
      </c>
      <c r="H824" s="13">
        <v>0</v>
      </c>
      <c r="I824" s="13">
        <v>0</v>
      </c>
      <c r="J824" s="13">
        <v>0</v>
      </c>
      <c r="K824" s="13">
        <v>2</v>
      </c>
      <c r="L824" s="13">
        <v>0</v>
      </c>
      <c r="M824" s="13">
        <v>0</v>
      </c>
      <c r="N824" s="13">
        <v>0</v>
      </c>
      <c r="O824" s="13">
        <v>0</v>
      </c>
      <c r="P824" s="13">
        <v>0</v>
      </c>
      <c r="Q824" s="13">
        <v>1</v>
      </c>
      <c r="R824" s="13">
        <v>0</v>
      </c>
      <c r="S824" s="13">
        <v>0</v>
      </c>
      <c r="T824" s="13">
        <v>0</v>
      </c>
      <c r="U824" s="13">
        <v>0</v>
      </c>
      <c r="V824" s="13">
        <v>0</v>
      </c>
      <c r="W824" s="13">
        <v>2</v>
      </c>
      <c r="X824" s="13">
        <v>0</v>
      </c>
      <c r="Y824" s="13">
        <v>1</v>
      </c>
    </row>
    <row r="825" spans="1:25" x14ac:dyDescent="0.25">
      <c r="A825" s="10" t="s">
        <v>11</v>
      </c>
      <c r="B825" s="10" t="s">
        <v>152</v>
      </c>
      <c r="C825" s="11" t="s">
        <v>136</v>
      </c>
      <c r="D825" s="12">
        <v>63</v>
      </c>
      <c r="E825" s="10" t="s">
        <v>153</v>
      </c>
      <c r="F825" s="13">
        <v>0</v>
      </c>
      <c r="G825" s="13">
        <v>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0</v>
      </c>
      <c r="P825" s="13">
        <v>0</v>
      </c>
      <c r="Q825" s="13">
        <v>0</v>
      </c>
      <c r="R825" s="13">
        <v>0</v>
      </c>
      <c r="S825" s="13">
        <v>0</v>
      </c>
      <c r="T825" s="13">
        <v>0</v>
      </c>
      <c r="U825" s="13">
        <v>0</v>
      </c>
      <c r="V825" s="13">
        <v>0</v>
      </c>
      <c r="W825" s="13">
        <v>0</v>
      </c>
      <c r="X825" s="13">
        <v>0</v>
      </c>
      <c r="Y825" s="13">
        <v>0</v>
      </c>
    </row>
    <row r="826" spans="1:25" x14ac:dyDescent="0.25">
      <c r="A826" s="10" t="s">
        <v>12</v>
      </c>
      <c r="B826" s="10" t="s">
        <v>152</v>
      </c>
      <c r="C826" s="11" t="s">
        <v>136</v>
      </c>
      <c r="D826" s="12">
        <v>63</v>
      </c>
      <c r="E826" s="10" t="s">
        <v>153</v>
      </c>
      <c r="F826" s="13">
        <v>0</v>
      </c>
      <c r="G826" s="13">
        <v>0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0</v>
      </c>
      <c r="P826" s="13">
        <v>0</v>
      </c>
      <c r="Q826" s="13">
        <v>0</v>
      </c>
      <c r="R826" s="13">
        <v>0</v>
      </c>
      <c r="S826" s="13">
        <v>0</v>
      </c>
      <c r="T826" s="13">
        <v>0</v>
      </c>
      <c r="U826" s="13">
        <v>0</v>
      </c>
      <c r="V826" s="13">
        <v>0</v>
      </c>
      <c r="W826" s="13">
        <v>0</v>
      </c>
      <c r="X826" s="13">
        <v>0</v>
      </c>
      <c r="Y826" s="13">
        <v>0</v>
      </c>
    </row>
    <row r="827" spans="1:25" x14ac:dyDescent="0.25">
      <c r="A827" s="10" t="s">
        <v>13</v>
      </c>
      <c r="B827" s="10" t="s">
        <v>152</v>
      </c>
      <c r="C827" s="11" t="s">
        <v>136</v>
      </c>
      <c r="D827" s="12">
        <v>63</v>
      </c>
      <c r="E827" s="10" t="s">
        <v>153</v>
      </c>
      <c r="F827" s="13">
        <v>0</v>
      </c>
      <c r="G827" s="13">
        <v>0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0</v>
      </c>
      <c r="P827" s="13">
        <v>0</v>
      </c>
      <c r="Q827" s="13">
        <v>0</v>
      </c>
      <c r="R827" s="13">
        <v>0</v>
      </c>
      <c r="S827" s="13">
        <v>0</v>
      </c>
      <c r="T827" s="13">
        <v>0</v>
      </c>
      <c r="U827" s="13">
        <v>0</v>
      </c>
      <c r="V827" s="13">
        <v>0</v>
      </c>
      <c r="W827" s="13">
        <v>0</v>
      </c>
      <c r="X827" s="13">
        <v>0</v>
      </c>
      <c r="Y827" s="13">
        <v>0</v>
      </c>
    </row>
    <row r="828" spans="1:25" x14ac:dyDescent="0.25">
      <c r="A828" s="10" t="s">
        <v>14</v>
      </c>
      <c r="B828" s="10" t="s">
        <v>152</v>
      </c>
      <c r="C828" s="11" t="s">
        <v>136</v>
      </c>
      <c r="D828" s="12">
        <v>63</v>
      </c>
      <c r="E828" s="10" t="s">
        <v>153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3">
        <v>0</v>
      </c>
      <c r="Q828" s="13">
        <v>0</v>
      </c>
      <c r="R828" s="13">
        <v>0</v>
      </c>
      <c r="S828" s="13">
        <v>0</v>
      </c>
      <c r="T828" s="13">
        <v>0</v>
      </c>
      <c r="U828" s="13">
        <v>0</v>
      </c>
      <c r="V828" s="13">
        <v>0</v>
      </c>
      <c r="W828" s="13">
        <v>0</v>
      </c>
      <c r="X828" s="13">
        <v>1</v>
      </c>
      <c r="Y828" s="13">
        <v>0</v>
      </c>
    </row>
    <row r="829" spans="1:25" x14ac:dyDescent="0.25">
      <c r="A829" s="10" t="s">
        <v>15</v>
      </c>
      <c r="B829" s="10" t="s">
        <v>152</v>
      </c>
      <c r="C829" s="11" t="s">
        <v>136</v>
      </c>
      <c r="D829" s="12">
        <v>63</v>
      </c>
      <c r="E829" s="10" t="s">
        <v>153</v>
      </c>
      <c r="F829" s="13">
        <v>0</v>
      </c>
      <c r="G829" s="13">
        <v>0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1</v>
      </c>
      <c r="N829" s="13">
        <v>0</v>
      </c>
      <c r="O829" s="13">
        <v>0</v>
      </c>
      <c r="P829" s="13">
        <v>0</v>
      </c>
      <c r="Q829" s="13">
        <v>0</v>
      </c>
      <c r="R829" s="13">
        <v>1</v>
      </c>
      <c r="S829" s="13">
        <v>0</v>
      </c>
      <c r="T829" s="13">
        <v>0</v>
      </c>
      <c r="U829" s="13">
        <v>0</v>
      </c>
      <c r="V829" s="13">
        <v>0</v>
      </c>
      <c r="W829" s="13">
        <v>0</v>
      </c>
      <c r="X829" s="13">
        <v>0</v>
      </c>
      <c r="Y829" s="13">
        <v>0</v>
      </c>
    </row>
    <row r="830" spans="1:25" x14ac:dyDescent="0.25">
      <c r="A830" s="10" t="s">
        <v>16</v>
      </c>
      <c r="B830" s="10" t="s">
        <v>152</v>
      </c>
      <c r="C830" s="11" t="s">
        <v>136</v>
      </c>
      <c r="D830" s="12">
        <v>63</v>
      </c>
      <c r="E830" s="10" t="s">
        <v>153</v>
      </c>
      <c r="F830" s="13">
        <v>0</v>
      </c>
      <c r="G830" s="13">
        <v>0</v>
      </c>
      <c r="H830" s="13">
        <v>0</v>
      </c>
      <c r="I830" s="13">
        <v>0</v>
      </c>
      <c r="J830" s="13">
        <v>0</v>
      </c>
      <c r="K830" s="13">
        <v>0</v>
      </c>
      <c r="L830" s="13">
        <v>1</v>
      </c>
      <c r="M830" s="13">
        <v>0</v>
      </c>
      <c r="N830" s="13">
        <v>1</v>
      </c>
      <c r="O830" s="13">
        <v>0</v>
      </c>
      <c r="P830" s="13">
        <v>0</v>
      </c>
      <c r="Q830" s="13">
        <v>0</v>
      </c>
      <c r="R830" s="13">
        <v>0</v>
      </c>
      <c r="S830" s="13">
        <v>0</v>
      </c>
      <c r="T830" s="13">
        <v>0</v>
      </c>
      <c r="U830" s="13">
        <v>0</v>
      </c>
      <c r="V830" s="13">
        <v>0</v>
      </c>
      <c r="W830" s="13">
        <v>1</v>
      </c>
      <c r="X830" s="13">
        <v>0</v>
      </c>
      <c r="Y830" s="13">
        <v>2</v>
      </c>
    </row>
    <row r="831" spans="1:25" x14ac:dyDescent="0.25">
      <c r="A831" s="10" t="s">
        <v>17</v>
      </c>
      <c r="B831" s="10" t="s">
        <v>152</v>
      </c>
      <c r="C831" s="11" t="s">
        <v>136</v>
      </c>
      <c r="D831" s="12">
        <v>63</v>
      </c>
      <c r="E831" s="10" t="s">
        <v>153</v>
      </c>
      <c r="F831" s="13">
        <v>0</v>
      </c>
      <c r="G831" s="13">
        <v>0</v>
      </c>
      <c r="H831" s="13">
        <v>0</v>
      </c>
      <c r="I831" s="13">
        <v>0</v>
      </c>
      <c r="J831" s="13">
        <v>0</v>
      </c>
      <c r="K831" s="13">
        <v>0</v>
      </c>
      <c r="L831" s="13">
        <v>1</v>
      </c>
      <c r="M831" s="13">
        <v>0</v>
      </c>
      <c r="N831" s="13">
        <v>0</v>
      </c>
      <c r="O831" s="13">
        <v>0</v>
      </c>
      <c r="P831" s="13">
        <v>0</v>
      </c>
      <c r="Q831" s="13">
        <v>0</v>
      </c>
      <c r="R831" s="13">
        <v>0</v>
      </c>
      <c r="S831" s="13">
        <v>0</v>
      </c>
      <c r="T831" s="13">
        <v>0</v>
      </c>
      <c r="U831" s="13">
        <v>0</v>
      </c>
      <c r="V831" s="13">
        <v>0</v>
      </c>
      <c r="W831" s="13">
        <v>0</v>
      </c>
      <c r="X831" s="13">
        <v>0</v>
      </c>
      <c r="Y831" s="13">
        <v>0</v>
      </c>
    </row>
    <row r="832" spans="1:25" x14ac:dyDescent="0.25">
      <c r="A832" s="10" t="s">
        <v>18</v>
      </c>
      <c r="B832" s="10" t="s">
        <v>152</v>
      </c>
      <c r="C832" s="11" t="s">
        <v>136</v>
      </c>
      <c r="D832" s="12">
        <v>63</v>
      </c>
      <c r="E832" s="10" t="s">
        <v>153</v>
      </c>
      <c r="F832" s="13">
        <v>0</v>
      </c>
      <c r="G832" s="13">
        <v>0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0</v>
      </c>
      <c r="P832" s="13">
        <v>0</v>
      </c>
      <c r="Q832" s="13">
        <v>0</v>
      </c>
      <c r="R832" s="13">
        <v>0</v>
      </c>
      <c r="S832" s="13">
        <v>0</v>
      </c>
      <c r="T832" s="13">
        <v>0</v>
      </c>
      <c r="U832" s="13">
        <v>0</v>
      </c>
      <c r="V832" s="13">
        <v>0</v>
      </c>
      <c r="W832" s="13">
        <v>0</v>
      </c>
      <c r="X832" s="13">
        <v>0</v>
      </c>
      <c r="Y832" s="13">
        <v>0</v>
      </c>
    </row>
    <row r="833" spans="1:25" x14ac:dyDescent="0.25">
      <c r="A833" s="10" t="s">
        <v>19</v>
      </c>
      <c r="B833" s="10" t="s">
        <v>152</v>
      </c>
      <c r="C833" s="11" t="s">
        <v>136</v>
      </c>
      <c r="D833" s="12">
        <v>63</v>
      </c>
      <c r="E833" s="10" t="s">
        <v>153</v>
      </c>
      <c r="F833" s="13">
        <v>0</v>
      </c>
      <c r="G833" s="13">
        <v>0</v>
      </c>
      <c r="H833" s="13">
        <v>0</v>
      </c>
      <c r="I833" s="13">
        <v>0</v>
      </c>
      <c r="J833" s="13">
        <v>2</v>
      </c>
      <c r="K833" s="13">
        <v>0</v>
      </c>
      <c r="L833" s="13">
        <v>0</v>
      </c>
      <c r="M833" s="13">
        <v>0</v>
      </c>
      <c r="N833" s="13">
        <v>0</v>
      </c>
      <c r="O833" s="13">
        <v>0</v>
      </c>
      <c r="P833" s="13">
        <v>0</v>
      </c>
      <c r="Q833" s="13">
        <v>0</v>
      </c>
      <c r="R833" s="13">
        <v>0</v>
      </c>
      <c r="S833" s="13">
        <v>1</v>
      </c>
      <c r="T833" s="13">
        <v>0</v>
      </c>
      <c r="U833" s="13">
        <v>1</v>
      </c>
      <c r="V833" s="13">
        <v>0</v>
      </c>
      <c r="W833" s="13">
        <v>2</v>
      </c>
      <c r="X833" s="13">
        <v>0</v>
      </c>
      <c r="Y833" s="13">
        <v>0</v>
      </c>
    </row>
    <row r="834" spans="1:25" x14ac:dyDescent="0.25">
      <c r="A834" s="15" t="s">
        <v>20</v>
      </c>
      <c r="B834" s="15" t="s">
        <v>152</v>
      </c>
      <c r="C834" s="16" t="s">
        <v>136</v>
      </c>
      <c r="D834" s="17">
        <v>63</v>
      </c>
      <c r="E834" s="15" t="s">
        <v>153</v>
      </c>
      <c r="F834" s="18">
        <v>5</v>
      </c>
      <c r="G834" s="18">
        <v>1</v>
      </c>
      <c r="H834" s="18">
        <v>1</v>
      </c>
      <c r="I834" s="18">
        <v>3</v>
      </c>
      <c r="J834" s="18">
        <v>6</v>
      </c>
      <c r="K834" s="18">
        <v>7</v>
      </c>
      <c r="L834" s="18">
        <v>3</v>
      </c>
      <c r="M834" s="18">
        <v>3</v>
      </c>
      <c r="N834" s="18">
        <v>4</v>
      </c>
      <c r="O834" s="18">
        <v>4</v>
      </c>
      <c r="P834" s="18">
        <v>3</v>
      </c>
      <c r="Q834" s="18">
        <v>6</v>
      </c>
      <c r="R834" s="18">
        <v>5</v>
      </c>
      <c r="S834" s="18">
        <v>5</v>
      </c>
      <c r="T834" s="18">
        <v>1</v>
      </c>
      <c r="U834" s="18">
        <v>6</v>
      </c>
      <c r="V834" s="18">
        <v>8</v>
      </c>
      <c r="W834" s="18">
        <v>5</v>
      </c>
      <c r="X834" s="18">
        <v>2</v>
      </c>
      <c r="Y834" s="18">
        <v>5</v>
      </c>
    </row>
    <row r="835" spans="1:25" x14ac:dyDescent="0.25">
      <c r="A835" s="10" t="s">
        <v>5</v>
      </c>
      <c r="B835" s="10" t="s">
        <v>154</v>
      </c>
      <c r="C835" s="11" t="s">
        <v>136</v>
      </c>
      <c r="D835" s="12">
        <v>64</v>
      </c>
      <c r="E835" s="10" t="s">
        <v>155</v>
      </c>
      <c r="F835" s="13">
        <v>1</v>
      </c>
      <c r="G835" s="13">
        <v>1</v>
      </c>
      <c r="H835" s="13">
        <v>0</v>
      </c>
      <c r="I835" s="13">
        <v>0</v>
      </c>
      <c r="J835" s="13">
        <v>0</v>
      </c>
      <c r="K835" s="13">
        <v>1</v>
      </c>
      <c r="L835" s="13">
        <v>0</v>
      </c>
      <c r="M835" s="13">
        <v>0</v>
      </c>
      <c r="N835" s="13">
        <v>2</v>
      </c>
      <c r="O835" s="13">
        <v>2</v>
      </c>
      <c r="P835" s="13">
        <v>0</v>
      </c>
      <c r="Q835" s="13">
        <v>0</v>
      </c>
      <c r="R835" s="13">
        <v>1</v>
      </c>
      <c r="S835" s="13">
        <v>0</v>
      </c>
      <c r="T835" s="13">
        <v>1</v>
      </c>
      <c r="U835" s="13">
        <v>0</v>
      </c>
      <c r="V835" s="13">
        <v>0</v>
      </c>
      <c r="W835" s="13">
        <v>0</v>
      </c>
      <c r="X835" s="13">
        <v>0</v>
      </c>
      <c r="Y835" s="13">
        <v>0</v>
      </c>
    </row>
    <row r="836" spans="1:25" x14ac:dyDescent="0.25">
      <c r="A836" s="10" t="s">
        <v>9</v>
      </c>
      <c r="B836" s="10" t="s">
        <v>154</v>
      </c>
      <c r="C836" s="11" t="s">
        <v>136</v>
      </c>
      <c r="D836" s="12">
        <v>64</v>
      </c>
      <c r="E836" s="10" t="s">
        <v>155</v>
      </c>
      <c r="F836" s="13">
        <v>3</v>
      </c>
      <c r="G836" s="13">
        <v>1</v>
      </c>
      <c r="H836" s="13">
        <v>0</v>
      </c>
      <c r="I836" s="13">
        <v>2</v>
      </c>
      <c r="J836" s="13">
        <v>1</v>
      </c>
      <c r="K836" s="13">
        <v>1</v>
      </c>
      <c r="L836" s="13">
        <v>0</v>
      </c>
      <c r="M836" s="13">
        <v>0</v>
      </c>
      <c r="N836" s="13">
        <v>2</v>
      </c>
      <c r="O836" s="13">
        <v>0</v>
      </c>
      <c r="P836" s="13">
        <v>0</v>
      </c>
      <c r="Q836" s="13">
        <v>4</v>
      </c>
      <c r="R836" s="13">
        <v>0</v>
      </c>
      <c r="S836" s="13">
        <v>0</v>
      </c>
      <c r="T836" s="13">
        <v>1</v>
      </c>
      <c r="U836" s="13">
        <v>3</v>
      </c>
      <c r="V836" s="13">
        <v>2</v>
      </c>
      <c r="W836" s="13">
        <v>4</v>
      </c>
      <c r="X836" s="13">
        <v>0</v>
      </c>
      <c r="Y836" s="13">
        <v>2</v>
      </c>
    </row>
    <row r="837" spans="1:25" x14ac:dyDescent="0.25">
      <c r="A837" s="10" t="s">
        <v>10</v>
      </c>
      <c r="B837" s="10" t="s">
        <v>154</v>
      </c>
      <c r="C837" s="11" t="s">
        <v>136</v>
      </c>
      <c r="D837" s="12">
        <v>64</v>
      </c>
      <c r="E837" s="10" t="s">
        <v>155</v>
      </c>
      <c r="F837" s="13">
        <v>1</v>
      </c>
      <c r="G837" s="13">
        <v>0</v>
      </c>
      <c r="H837" s="13">
        <v>1</v>
      </c>
      <c r="I837" s="13">
        <v>1</v>
      </c>
      <c r="J837" s="13">
        <v>0</v>
      </c>
      <c r="K837" s="13">
        <v>1</v>
      </c>
      <c r="L837" s="13">
        <v>0</v>
      </c>
      <c r="M837" s="13">
        <v>0</v>
      </c>
      <c r="N837" s="13">
        <v>0</v>
      </c>
      <c r="O837" s="13">
        <v>0</v>
      </c>
      <c r="P837" s="13">
        <v>1</v>
      </c>
      <c r="Q837" s="13">
        <v>0</v>
      </c>
      <c r="R837" s="13">
        <v>1</v>
      </c>
      <c r="S837" s="13">
        <v>1</v>
      </c>
      <c r="T837" s="13">
        <v>0</v>
      </c>
      <c r="U837" s="13">
        <v>0</v>
      </c>
      <c r="V837" s="13">
        <v>2</v>
      </c>
      <c r="W837" s="13">
        <v>1</v>
      </c>
      <c r="X837" s="13">
        <v>0</v>
      </c>
      <c r="Y837" s="13">
        <v>0</v>
      </c>
    </row>
    <row r="838" spans="1:25" x14ac:dyDescent="0.25">
      <c r="A838" s="10" t="s">
        <v>11</v>
      </c>
      <c r="B838" s="10" t="s">
        <v>154</v>
      </c>
      <c r="C838" s="11" t="s">
        <v>136</v>
      </c>
      <c r="D838" s="12">
        <v>64</v>
      </c>
      <c r="E838" s="10" t="s">
        <v>155</v>
      </c>
      <c r="F838" s="13">
        <v>0</v>
      </c>
      <c r="G838" s="13">
        <v>1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0</v>
      </c>
      <c r="O838" s="13">
        <v>0</v>
      </c>
      <c r="P838" s="13">
        <v>0</v>
      </c>
      <c r="Q838" s="13">
        <v>0</v>
      </c>
      <c r="R838" s="13">
        <v>1</v>
      </c>
      <c r="S838" s="13">
        <v>0</v>
      </c>
      <c r="T838" s="13">
        <v>0</v>
      </c>
      <c r="U838" s="13">
        <v>0</v>
      </c>
      <c r="V838" s="13">
        <v>0</v>
      </c>
      <c r="W838" s="13">
        <v>0</v>
      </c>
      <c r="X838" s="13">
        <v>0</v>
      </c>
      <c r="Y838" s="13">
        <v>0</v>
      </c>
    </row>
    <row r="839" spans="1:25" x14ac:dyDescent="0.25">
      <c r="A839" s="10" t="s">
        <v>12</v>
      </c>
      <c r="B839" s="10" t="s">
        <v>154</v>
      </c>
      <c r="C839" s="11" t="s">
        <v>136</v>
      </c>
      <c r="D839" s="12">
        <v>64</v>
      </c>
      <c r="E839" s="10" t="s">
        <v>155</v>
      </c>
      <c r="F839" s="13">
        <v>0</v>
      </c>
      <c r="G839" s="13">
        <v>0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0</v>
      </c>
      <c r="O839" s="13">
        <v>0</v>
      </c>
      <c r="P839" s="13">
        <v>0</v>
      </c>
      <c r="Q839" s="13">
        <v>0</v>
      </c>
      <c r="R839" s="13">
        <v>0</v>
      </c>
      <c r="S839" s="13">
        <v>0</v>
      </c>
      <c r="T839" s="13">
        <v>0</v>
      </c>
      <c r="U839" s="13">
        <v>0</v>
      </c>
      <c r="V839" s="13">
        <v>0</v>
      </c>
      <c r="W839" s="13">
        <v>0</v>
      </c>
      <c r="X839" s="13">
        <v>0</v>
      </c>
      <c r="Y839" s="13">
        <v>0</v>
      </c>
    </row>
    <row r="840" spans="1:25" x14ac:dyDescent="0.25">
      <c r="A840" s="10" t="s">
        <v>13</v>
      </c>
      <c r="B840" s="10" t="s">
        <v>154</v>
      </c>
      <c r="C840" s="11" t="s">
        <v>136</v>
      </c>
      <c r="D840" s="12">
        <v>64</v>
      </c>
      <c r="E840" s="10" t="s">
        <v>155</v>
      </c>
      <c r="F840" s="13">
        <v>0</v>
      </c>
      <c r="G840" s="13">
        <v>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0</v>
      </c>
      <c r="O840" s="13">
        <v>0</v>
      </c>
      <c r="P840" s="13">
        <v>0</v>
      </c>
      <c r="Q840" s="13">
        <v>1</v>
      </c>
      <c r="R840" s="13">
        <v>0</v>
      </c>
      <c r="S840" s="13">
        <v>0</v>
      </c>
      <c r="T840" s="13">
        <v>0</v>
      </c>
      <c r="U840" s="13">
        <v>0</v>
      </c>
      <c r="V840" s="13">
        <v>0</v>
      </c>
      <c r="W840" s="13">
        <v>0</v>
      </c>
      <c r="X840" s="13">
        <v>0</v>
      </c>
      <c r="Y840" s="13">
        <v>0</v>
      </c>
    </row>
    <row r="841" spans="1:25" x14ac:dyDescent="0.25">
      <c r="A841" s="10" t="s">
        <v>14</v>
      </c>
      <c r="B841" s="10" t="s">
        <v>154</v>
      </c>
      <c r="C841" s="11" t="s">
        <v>136</v>
      </c>
      <c r="D841" s="12">
        <v>64</v>
      </c>
      <c r="E841" s="10" t="s">
        <v>155</v>
      </c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3">
        <v>0</v>
      </c>
      <c r="Q841" s="13">
        <v>0</v>
      </c>
      <c r="R841" s="13">
        <v>0</v>
      </c>
      <c r="S841" s="13">
        <v>0</v>
      </c>
      <c r="T841" s="13">
        <v>0</v>
      </c>
      <c r="U841" s="13">
        <v>0</v>
      </c>
      <c r="V841" s="13">
        <v>0</v>
      </c>
      <c r="W841" s="13">
        <v>0</v>
      </c>
      <c r="X841" s="13">
        <v>0</v>
      </c>
      <c r="Y841" s="13">
        <v>0</v>
      </c>
    </row>
    <row r="842" spans="1:25" x14ac:dyDescent="0.25">
      <c r="A842" s="10" t="s">
        <v>15</v>
      </c>
      <c r="B842" s="10" t="s">
        <v>154</v>
      </c>
      <c r="C842" s="11" t="s">
        <v>136</v>
      </c>
      <c r="D842" s="12">
        <v>64</v>
      </c>
      <c r="E842" s="10" t="s">
        <v>155</v>
      </c>
      <c r="F842" s="13">
        <v>1</v>
      </c>
      <c r="G842" s="13">
        <v>2</v>
      </c>
      <c r="H842" s="13">
        <v>0</v>
      </c>
      <c r="I842" s="13">
        <v>0</v>
      </c>
      <c r="J842" s="13">
        <v>0</v>
      </c>
      <c r="K842" s="13">
        <v>1</v>
      </c>
      <c r="L842" s="13">
        <v>1</v>
      </c>
      <c r="M842" s="13">
        <v>1</v>
      </c>
      <c r="N842" s="13">
        <v>0</v>
      </c>
      <c r="O842" s="13">
        <v>1</v>
      </c>
      <c r="P842" s="13">
        <v>0</v>
      </c>
      <c r="Q842" s="13">
        <v>1</v>
      </c>
      <c r="R842" s="13">
        <v>1</v>
      </c>
      <c r="S842" s="13">
        <v>1</v>
      </c>
      <c r="T842" s="13">
        <v>2</v>
      </c>
      <c r="U842" s="13">
        <v>3</v>
      </c>
      <c r="V842" s="13">
        <v>0</v>
      </c>
      <c r="W842" s="13">
        <v>3</v>
      </c>
      <c r="X842" s="13">
        <v>1</v>
      </c>
      <c r="Y842" s="13">
        <v>1</v>
      </c>
    </row>
    <row r="843" spans="1:25" x14ac:dyDescent="0.25">
      <c r="A843" s="10" t="s">
        <v>16</v>
      </c>
      <c r="B843" s="10" t="s">
        <v>154</v>
      </c>
      <c r="C843" s="11" t="s">
        <v>136</v>
      </c>
      <c r="D843" s="12">
        <v>64</v>
      </c>
      <c r="E843" s="10" t="s">
        <v>155</v>
      </c>
      <c r="F843" s="13">
        <v>1</v>
      </c>
      <c r="G843" s="13">
        <v>0</v>
      </c>
      <c r="H843" s="13">
        <v>5</v>
      </c>
      <c r="I843" s="13">
        <v>2</v>
      </c>
      <c r="J843" s="13">
        <v>0</v>
      </c>
      <c r="K843" s="13">
        <v>2</v>
      </c>
      <c r="L843" s="13">
        <v>2</v>
      </c>
      <c r="M843" s="13">
        <v>0</v>
      </c>
      <c r="N843" s="13">
        <v>0</v>
      </c>
      <c r="O843" s="13">
        <v>2</v>
      </c>
      <c r="P843" s="13">
        <v>0</v>
      </c>
      <c r="Q843" s="13">
        <v>0</v>
      </c>
      <c r="R843" s="13">
        <v>1</v>
      </c>
      <c r="S843" s="13">
        <v>1</v>
      </c>
      <c r="T843" s="13">
        <v>0</v>
      </c>
      <c r="U843" s="13">
        <v>1</v>
      </c>
      <c r="V843" s="13">
        <v>2</v>
      </c>
      <c r="W843" s="13">
        <v>0</v>
      </c>
      <c r="X843" s="13">
        <v>0</v>
      </c>
      <c r="Y843" s="13">
        <v>0</v>
      </c>
    </row>
    <row r="844" spans="1:25" x14ac:dyDescent="0.25">
      <c r="A844" s="10" t="s">
        <v>17</v>
      </c>
      <c r="B844" s="10" t="s">
        <v>154</v>
      </c>
      <c r="C844" s="11" t="s">
        <v>136</v>
      </c>
      <c r="D844" s="12">
        <v>64</v>
      </c>
      <c r="E844" s="10" t="s">
        <v>155</v>
      </c>
      <c r="F844" s="13">
        <v>1</v>
      </c>
      <c r="G844" s="13">
        <v>1</v>
      </c>
      <c r="H844" s="13">
        <v>0</v>
      </c>
      <c r="I844" s="13">
        <v>0</v>
      </c>
      <c r="J844" s="13">
        <v>0</v>
      </c>
      <c r="K844" s="13">
        <v>1</v>
      </c>
      <c r="L844" s="13">
        <v>0</v>
      </c>
      <c r="M844" s="13">
        <v>0</v>
      </c>
      <c r="N844" s="13">
        <v>0</v>
      </c>
      <c r="O844" s="13">
        <v>1</v>
      </c>
      <c r="P844" s="13">
        <v>0</v>
      </c>
      <c r="Q844" s="13">
        <v>0</v>
      </c>
      <c r="R844" s="13">
        <v>0</v>
      </c>
      <c r="S844" s="13">
        <v>0</v>
      </c>
      <c r="T844" s="13">
        <v>0</v>
      </c>
      <c r="U844" s="13">
        <v>1</v>
      </c>
      <c r="V844" s="13">
        <v>0</v>
      </c>
      <c r="W844" s="13">
        <v>0</v>
      </c>
      <c r="X844" s="13">
        <v>0</v>
      </c>
      <c r="Y844" s="13">
        <v>0</v>
      </c>
    </row>
    <row r="845" spans="1:25" x14ac:dyDescent="0.25">
      <c r="A845" s="10" t="s">
        <v>18</v>
      </c>
      <c r="B845" s="10" t="s">
        <v>154</v>
      </c>
      <c r="C845" s="11" t="s">
        <v>136</v>
      </c>
      <c r="D845" s="12">
        <v>64</v>
      </c>
      <c r="E845" s="10" t="s">
        <v>155</v>
      </c>
      <c r="F845" s="13">
        <v>0</v>
      </c>
      <c r="G845" s="13">
        <v>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0</v>
      </c>
      <c r="P845" s="13">
        <v>0</v>
      </c>
      <c r="Q845" s="13">
        <v>0</v>
      </c>
      <c r="R845" s="13">
        <v>0</v>
      </c>
      <c r="S845" s="13">
        <v>0</v>
      </c>
      <c r="T845" s="13">
        <v>0</v>
      </c>
      <c r="U845" s="13">
        <v>0</v>
      </c>
      <c r="V845" s="13">
        <v>0</v>
      </c>
      <c r="W845" s="13">
        <v>0</v>
      </c>
      <c r="X845" s="13">
        <v>0</v>
      </c>
      <c r="Y845" s="13">
        <v>0</v>
      </c>
    </row>
    <row r="846" spans="1:25" x14ac:dyDescent="0.25">
      <c r="A846" s="10" t="s">
        <v>19</v>
      </c>
      <c r="B846" s="10" t="s">
        <v>154</v>
      </c>
      <c r="C846" s="11" t="s">
        <v>136</v>
      </c>
      <c r="D846" s="12">
        <v>64</v>
      </c>
      <c r="E846" s="10" t="s">
        <v>155</v>
      </c>
      <c r="F846" s="13">
        <v>1</v>
      </c>
      <c r="G846" s="13">
        <v>1</v>
      </c>
      <c r="H846" s="13">
        <v>2</v>
      </c>
      <c r="I846" s="13">
        <v>1</v>
      </c>
      <c r="J846" s="13">
        <v>0</v>
      </c>
      <c r="K846" s="13">
        <v>0</v>
      </c>
      <c r="L846" s="13">
        <v>1</v>
      </c>
      <c r="M846" s="13">
        <v>1</v>
      </c>
      <c r="N846" s="13">
        <v>0</v>
      </c>
      <c r="O846" s="13">
        <v>1</v>
      </c>
      <c r="P846" s="13">
        <v>1</v>
      </c>
      <c r="Q846" s="13">
        <v>0</v>
      </c>
      <c r="R846" s="13">
        <v>1</v>
      </c>
      <c r="S846" s="13">
        <v>0</v>
      </c>
      <c r="T846" s="13">
        <v>0</v>
      </c>
      <c r="U846" s="13">
        <v>1</v>
      </c>
      <c r="V846" s="13">
        <v>0</v>
      </c>
      <c r="W846" s="13">
        <v>0</v>
      </c>
      <c r="X846" s="13">
        <v>1</v>
      </c>
      <c r="Y846" s="13">
        <v>0</v>
      </c>
    </row>
    <row r="847" spans="1:25" x14ac:dyDescent="0.25">
      <c r="A847" s="15" t="s">
        <v>20</v>
      </c>
      <c r="B847" s="15" t="s">
        <v>154</v>
      </c>
      <c r="C847" s="16" t="s">
        <v>136</v>
      </c>
      <c r="D847" s="17">
        <v>64</v>
      </c>
      <c r="E847" s="15" t="s">
        <v>155</v>
      </c>
      <c r="F847" s="18">
        <v>9</v>
      </c>
      <c r="G847" s="18">
        <v>7</v>
      </c>
      <c r="H847" s="18">
        <v>8</v>
      </c>
      <c r="I847" s="18">
        <v>6</v>
      </c>
      <c r="J847" s="18">
        <v>1</v>
      </c>
      <c r="K847" s="18">
        <v>7</v>
      </c>
      <c r="L847" s="18">
        <v>4</v>
      </c>
      <c r="M847" s="18">
        <v>2</v>
      </c>
      <c r="N847" s="18">
        <v>4</v>
      </c>
      <c r="O847" s="18">
        <v>7</v>
      </c>
      <c r="P847" s="18">
        <v>2</v>
      </c>
      <c r="Q847" s="18">
        <v>6</v>
      </c>
      <c r="R847" s="18">
        <v>6</v>
      </c>
      <c r="S847" s="18">
        <v>3</v>
      </c>
      <c r="T847" s="18">
        <v>4</v>
      </c>
      <c r="U847" s="18">
        <v>9</v>
      </c>
      <c r="V847" s="18">
        <v>6</v>
      </c>
      <c r="W847" s="18">
        <v>8</v>
      </c>
      <c r="X847" s="18">
        <v>2</v>
      </c>
      <c r="Y847" s="18">
        <v>3</v>
      </c>
    </row>
    <row r="848" spans="1:25" x14ac:dyDescent="0.25">
      <c r="A848" s="10" t="s">
        <v>5</v>
      </c>
      <c r="C848" s="11" t="s">
        <v>136</v>
      </c>
      <c r="D848" s="12">
        <v>81</v>
      </c>
      <c r="E848" s="10" t="s">
        <v>156</v>
      </c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V848" s="13">
        <v>0</v>
      </c>
      <c r="W848" s="13">
        <v>0</v>
      </c>
      <c r="X848" s="13">
        <v>0</v>
      </c>
      <c r="Y848" s="13">
        <v>0</v>
      </c>
    </row>
    <row r="849" spans="1:25" x14ac:dyDescent="0.25">
      <c r="A849" s="10" t="s">
        <v>9</v>
      </c>
      <c r="C849" s="11" t="s">
        <v>136</v>
      </c>
      <c r="D849" s="12">
        <v>81</v>
      </c>
      <c r="E849" s="10" t="s">
        <v>156</v>
      </c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V849" s="13">
        <v>0</v>
      </c>
      <c r="W849" s="13">
        <v>0</v>
      </c>
      <c r="X849" s="13">
        <v>0</v>
      </c>
      <c r="Y849" s="13">
        <v>1</v>
      </c>
    </row>
    <row r="850" spans="1:25" x14ac:dyDescent="0.25">
      <c r="A850" s="10" t="s">
        <v>10</v>
      </c>
      <c r="C850" s="11" t="s">
        <v>136</v>
      </c>
      <c r="D850" s="12">
        <v>81</v>
      </c>
      <c r="E850" s="10" t="s">
        <v>156</v>
      </c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V850" s="13">
        <v>0</v>
      </c>
      <c r="W850" s="13">
        <v>0</v>
      </c>
      <c r="X850" s="13">
        <v>0</v>
      </c>
      <c r="Y850" s="13">
        <v>0</v>
      </c>
    </row>
    <row r="851" spans="1:25" x14ac:dyDescent="0.25">
      <c r="A851" s="10" t="s">
        <v>11</v>
      </c>
      <c r="C851" s="11" t="s">
        <v>136</v>
      </c>
      <c r="D851" s="12">
        <v>81</v>
      </c>
      <c r="E851" s="10" t="s">
        <v>156</v>
      </c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V851" s="13">
        <v>0</v>
      </c>
      <c r="W851" s="13">
        <v>0</v>
      </c>
      <c r="X851" s="13">
        <v>0</v>
      </c>
      <c r="Y851" s="13">
        <v>0</v>
      </c>
    </row>
    <row r="852" spans="1:25" x14ac:dyDescent="0.25">
      <c r="A852" s="10" t="s">
        <v>12</v>
      </c>
      <c r="C852" s="11" t="s">
        <v>136</v>
      </c>
      <c r="D852" s="12">
        <v>81</v>
      </c>
      <c r="E852" s="10" t="s">
        <v>156</v>
      </c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V852" s="13">
        <v>0</v>
      </c>
      <c r="W852" s="13">
        <v>0</v>
      </c>
      <c r="X852" s="13">
        <v>0</v>
      </c>
      <c r="Y852" s="13">
        <v>0</v>
      </c>
    </row>
    <row r="853" spans="1:25" x14ac:dyDescent="0.25">
      <c r="A853" s="10" t="s">
        <v>13</v>
      </c>
      <c r="C853" s="11" t="s">
        <v>136</v>
      </c>
      <c r="D853" s="12">
        <v>81</v>
      </c>
      <c r="E853" s="10" t="s">
        <v>156</v>
      </c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V853" s="13">
        <v>0</v>
      </c>
      <c r="W853" s="13">
        <v>0</v>
      </c>
      <c r="X853" s="13">
        <v>0</v>
      </c>
      <c r="Y853" s="13">
        <v>0</v>
      </c>
    </row>
    <row r="854" spans="1:25" x14ac:dyDescent="0.25">
      <c r="A854" s="10" t="s">
        <v>14</v>
      </c>
      <c r="C854" s="11" t="s">
        <v>136</v>
      </c>
      <c r="D854" s="12">
        <v>81</v>
      </c>
      <c r="E854" s="10" t="s">
        <v>156</v>
      </c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V854" s="13">
        <v>0</v>
      </c>
      <c r="W854" s="13">
        <v>0</v>
      </c>
      <c r="X854" s="13">
        <v>0</v>
      </c>
      <c r="Y854" s="13">
        <v>0</v>
      </c>
    </row>
    <row r="855" spans="1:25" x14ac:dyDescent="0.25">
      <c r="A855" s="10" t="s">
        <v>15</v>
      </c>
      <c r="C855" s="11" t="s">
        <v>136</v>
      </c>
      <c r="D855" s="12">
        <v>81</v>
      </c>
      <c r="E855" s="10" t="s">
        <v>156</v>
      </c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V855" s="13">
        <v>0</v>
      </c>
      <c r="W855" s="13">
        <v>0</v>
      </c>
      <c r="X855" s="13">
        <v>0</v>
      </c>
      <c r="Y855" s="13">
        <v>0</v>
      </c>
    </row>
    <row r="856" spans="1:25" x14ac:dyDescent="0.25">
      <c r="A856" s="10" t="s">
        <v>16</v>
      </c>
      <c r="C856" s="11" t="s">
        <v>136</v>
      </c>
      <c r="D856" s="12">
        <v>81</v>
      </c>
      <c r="E856" s="10" t="s">
        <v>156</v>
      </c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V856" s="13">
        <v>0</v>
      </c>
      <c r="W856" s="13">
        <v>0</v>
      </c>
      <c r="X856" s="13">
        <v>0</v>
      </c>
      <c r="Y856" s="13">
        <v>0</v>
      </c>
    </row>
    <row r="857" spans="1:25" x14ac:dyDescent="0.25">
      <c r="A857" s="10" t="s">
        <v>17</v>
      </c>
      <c r="C857" s="11" t="s">
        <v>136</v>
      </c>
      <c r="D857" s="12">
        <v>81</v>
      </c>
      <c r="E857" s="10" t="s">
        <v>156</v>
      </c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V857" s="13">
        <v>0</v>
      </c>
      <c r="W857" s="13">
        <v>0</v>
      </c>
      <c r="X857" s="13">
        <v>0</v>
      </c>
      <c r="Y857" s="13">
        <v>0</v>
      </c>
    </row>
    <row r="858" spans="1:25" x14ac:dyDescent="0.25">
      <c r="A858" s="10" t="s">
        <v>18</v>
      </c>
      <c r="C858" s="11" t="s">
        <v>136</v>
      </c>
      <c r="D858" s="12">
        <v>81</v>
      </c>
      <c r="E858" s="10" t="s">
        <v>156</v>
      </c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V858" s="13">
        <v>0</v>
      </c>
      <c r="W858" s="13">
        <v>0</v>
      </c>
      <c r="X858" s="13">
        <v>0</v>
      </c>
      <c r="Y858" s="13">
        <v>0</v>
      </c>
    </row>
    <row r="859" spans="1:25" x14ac:dyDescent="0.25">
      <c r="A859" s="10" t="s">
        <v>19</v>
      </c>
      <c r="C859" s="11" t="s">
        <v>136</v>
      </c>
      <c r="D859" s="12">
        <v>81</v>
      </c>
      <c r="E859" s="10" t="s">
        <v>156</v>
      </c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V859" s="13">
        <v>0</v>
      </c>
      <c r="W859" s="13">
        <v>0</v>
      </c>
      <c r="X859" s="13">
        <v>0</v>
      </c>
      <c r="Y859" s="13">
        <v>0</v>
      </c>
    </row>
    <row r="860" spans="1:25" x14ac:dyDescent="0.25">
      <c r="A860" s="15" t="s">
        <v>20</v>
      </c>
      <c r="B860" s="15"/>
      <c r="C860" s="15" t="s">
        <v>136</v>
      </c>
      <c r="D860" s="17">
        <v>81</v>
      </c>
      <c r="E860" s="15" t="s">
        <v>156</v>
      </c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>
        <v>0</v>
      </c>
      <c r="W860" s="18">
        <v>0</v>
      </c>
      <c r="X860" s="18">
        <v>0</v>
      </c>
      <c r="Y860" s="18">
        <v>1</v>
      </c>
    </row>
    <row r="861" spans="1:25" x14ac:dyDescent="0.25">
      <c r="A861" s="10" t="s">
        <v>5</v>
      </c>
      <c r="C861" s="11" t="s">
        <v>136</v>
      </c>
      <c r="D861" s="12">
        <v>82</v>
      </c>
      <c r="E861" s="10" t="s">
        <v>157</v>
      </c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V861" s="13">
        <v>0</v>
      </c>
      <c r="W861" s="13">
        <v>0</v>
      </c>
      <c r="X861" s="13">
        <v>0</v>
      </c>
      <c r="Y861" s="13">
        <v>0</v>
      </c>
    </row>
    <row r="862" spans="1:25" x14ac:dyDescent="0.25">
      <c r="A862" s="10" t="s">
        <v>9</v>
      </c>
      <c r="C862" s="11" t="s">
        <v>136</v>
      </c>
      <c r="D862" s="12">
        <v>82</v>
      </c>
      <c r="E862" s="10" t="s">
        <v>157</v>
      </c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V862" s="13">
        <v>0</v>
      </c>
      <c r="W862" s="13">
        <v>0</v>
      </c>
      <c r="X862" s="13">
        <v>0</v>
      </c>
      <c r="Y862" s="13">
        <v>0</v>
      </c>
    </row>
    <row r="863" spans="1:25" x14ac:dyDescent="0.25">
      <c r="A863" s="10" t="s">
        <v>10</v>
      </c>
      <c r="C863" s="11" t="s">
        <v>136</v>
      </c>
      <c r="D863" s="12">
        <v>82</v>
      </c>
      <c r="E863" s="10" t="s">
        <v>157</v>
      </c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V863" s="13">
        <v>0</v>
      </c>
      <c r="W863" s="13">
        <v>0</v>
      </c>
      <c r="X863" s="13">
        <v>0</v>
      </c>
      <c r="Y863" s="13">
        <v>0</v>
      </c>
    </row>
    <row r="864" spans="1:25" x14ac:dyDescent="0.25">
      <c r="A864" s="10" t="s">
        <v>11</v>
      </c>
      <c r="C864" s="11" t="s">
        <v>136</v>
      </c>
      <c r="D864" s="12">
        <v>82</v>
      </c>
      <c r="E864" s="10" t="s">
        <v>157</v>
      </c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V864" s="13">
        <v>0</v>
      </c>
      <c r="W864" s="13">
        <v>0</v>
      </c>
      <c r="X864" s="13">
        <v>0</v>
      </c>
      <c r="Y864" s="13">
        <v>0</v>
      </c>
    </row>
    <row r="865" spans="1:25" x14ac:dyDescent="0.25">
      <c r="A865" s="10" t="s">
        <v>12</v>
      </c>
      <c r="C865" s="11" t="s">
        <v>136</v>
      </c>
      <c r="D865" s="12">
        <v>82</v>
      </c>
      <c r="E865" s="10" t="s">
        <v>157</v>
      </c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V865" s="13">
        <v>0</v>
      </c>
      <c r="W865" s="13">
        <v>0</v>
      </c>
      <c r="X865" s="13">
        <v>0</v>
      </c>
      <c r="Y865" s="13">
        <v>0</v>
      </c>
    </row>
    <row r="866" spans="1:25" x14ac:dyDescent="0.25">
      <c r="A866" s="10" t="s">
        <v>13</v>
      </c>
      <c r="C866" s="11" t="s">
        <v>136</v>
      </c>
      <c r="D866" s="12">
        <v>82</v>
      </c>
      <c r="E866" s="10" t="s">
        <v>157</v>
      </c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V866" s="13">
        <v>0</v>
      </c>
      <c r="W866" s="13">
        <v>0</v>
      </c>
      <c r="X866" s="13">
        <v>0</v>
      </c>
      <c r="Y866" s="13">
        <v>0</v>
      </c>
    </row>
    <row r="867" spans="1:25" x14ac:dyDescent="0.25">
      <c r="A867" s="10" t="s">
        <v>14</v>
      </c>
      <c r="C867" s="11" t="s">
        <v>136</v>
      </c>
      <c r="D867" s="12">
        <v>82</v>
      </c>
      <c r="E867" s="10" t="s">
        <v>157</v>
      </c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V867" s="13">
        <v>0</v>
      </c>
      <c r="W867" s="13">
        <v>0</v>
      </c>
      <c r="X867" s="13">
        <v>0</v>
      </c>
      <c r="Y867" s="13">
        <v>0</v>
      </c>
    </row>
    <row r="868" spans="1:25" x14ac:dyDescent="0.25">
      <c r="A868" s="10" t="s">
        <v>15</v>
      </c>
      <c r="C868" s="11" t="s">
        <v>136</v>
      </c>
      <c r="D868" s="12">
        <v>82</v>
      </c>
      <c r="E868" s="10" t="s">
        <v>157</v>
      </c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V868" s="13">
        <v>0</v>
      </c>
      <c r="W868" s="13">
        <v>0</v>
      </c>
      <c r="X868" s="13">
        <v>0</v>
      </c>
      <c r="Y868" s="13">
        <v>0</v>
      </c>
    </row>
    <row r="869" spans="1:25" x14ac:dyDescent="0.25">
      <c r="A869" s="10" t="s">
        <v>16</v>
      </c>
      <c r="C869" s="11" t="s">
        <v>136</v>
      </c>
      <c r="D869" s="12">
        <v>82</v>
      </c>
      <c r="E869" s="10" t="s">
        <v>157</v>
      </c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V869" s="13">
        <v>0</v>
      </c>
      <c r="W869" s="13">
        <v>0</v>
      </c>
      <c r="X869" s="13">
        <v>0</v>
      </c>
      <c r="Y869" s="13">
        <v>1</v>
      </c>
    </row>
    <row r="870" spans="1:25" x14ac:dyDescent="0.25">
      <c r="A870" s="10" t="s">
        <v>17</v>
      </c>
      <c r="C870" s="11" t="s">
        <v>136</v>
      </c>
      <c r="D870" s="12">
        <v>82</v>
      </c>
      <c r="E870" s="10" t="s">
        <v>157</v>
      </c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V870" s="13">
        <v>0</v>
      </c>
      <c r="W870" s="13">
        <v>0</v>
      </c>
      <c r="X870" s="13">
        <v>0</v>
      </c>
      <c r="Y870" s="13">
        <v>0</v>
      </c>
    </row>
    <row r="871" spans="1:25" x14ac:dyDescent="0.25">
      <c r="A871" s="10" t="s">
        <v>18</v>
      </c>
      <c r="C871" s="11" t="s">
        <v>136</v>
      </c>
      <c r="D871" s="12">
        <v>82</v>
      </c>
      <c r="E871" s="10" t="s">
        <v>157</v>
      </c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V871" s="13">
        <v>0</v>
      </c>
      <c r="W871" s="13">
        <v>0</v>
      </c>
      <c r="X871" s="13">
        <v>0</v>
      </c>
      <c r="Y871" s="13">
        <v>0</v>
      </c>
    </row>
    <row r="872" spans="1:25" x14ac:dyDescent="0.25">
      <c r="A872" s="10" t="s">
        <v>19</v>
      </c>
      <c r="C872" s="11" t="s">
        <v>136</v>
      </c>
      <c r="D872" s="12">
        <v>82</v>
      </c>
      <c r="E872" s="10" t="s">
        <v>157</v>
      </c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V872" s="13">
        <v>0</v>
      </c>
      <c r="W872" s="13">
        <v>0</v>
      </c>
      <c r="X872" s="13">
        <v>0</v>
      </c>
      <c r="Y872" s="13">
        <v>0</v>
      </c>
    </row>
    <row r="873" spans="1:25" x14ac:dyDescent="0.25">
      <c r="A873" s="15" t="s">
        <v>20</v>
      </c>
      <c r="B873" s="15"/>
      <c r="C873" s="16" t="s">
        <v>136</v>
      </c>
      <c r="D873" s="17">
        <v>82</v>
      </c>
      <c r="E873" s="15" t="s">
        <v>157</v>
      </c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>
        <v>0</v>
      </c>
      <c r="W873" s="18">
        <v>0</v>
      </c>
      <c r="X873" s="18">
        <v>0</v>
      </c>
      <c r="Y873" s="18">
        <v>1</v>
      </c>
    </row>
    <row r="874" spans="1:25" x14ac:dyDescent="0.25">
      <c r="A874" s="10" t="s">
        <v>5</v>
      </c>
      <c r="B874" s="10" t="s">
        <v>158</v>
      </c>
      <c r="C874" s="11" t="s">
        <v>136</v>
      </c>
      <c r="D874" s="12">
        <v>65</v>
      </c>
      <c r="E874" s="10" t="s">
        <v>159</v>
      </c>
      <c r="F874" s="13">
        <v>0</v>
      </c>
      <c r="G874" s="13">
        <v>0</v>
      </c>
      <c r="H874" s="13">
        <v>0</v>
      </c>
      <c r="I874" s="13">
        <v>2</v>
      </c>
      <c r="J874" s="13">
        <v>0</v>
      </c>
      <c r="K874" s="13">
        <v>0</v>
      </c>
      <c r="L874" s="13">
        <v>0</v>
      </c>
      <c r="M874" s="13">
        <v>0</v>
      </c>
      <c r="N874" s="13">
        <v>0</v>
      </c>
      <c r="O874" s="13">
        <v>0</v>
      </c>
      <c r="P874" s="13">
        <v>0</v>
      </c>
      <c r="Q874" s="13">
        <v>0</v>
      </c>
      <c r="R874" s="13">
        <v>0</v>
      </c>
      <c r="S874" s="13">
        <v>0</v>
      </c>
      <c r="T874" s="13">
        <v>0</v>
      </c>
      <c r="U874" s="13">
        <v>0</v>
      </c>
      <c r="V874" s="13">
        <v>1</v>
      </c>
      <c r="W874" s="13">
        <v>0</v>
      </c>
      <c r="X874" s="13">
        <v>0</v>
      </c>
      <c r="Y874" s="13">
        <v>0</v>
      </c>
    </row>
    <row r="875" spans="1:25" x14ac:dyDescent="0.25">
      <c r="A875" s="10" t="s">
        <v>9</v>
      </c>
      <c r="B875" s="10" t="s">
        <v>158</v>
      </c>
      <c r="C875" s="11" t="s">
        <v>136</v>
      </c>
      <c r="D875" s="12">
        <v>65</v>
      </c>
      <c r="E875" s="10" t="s">
        <v>159</v>
      </c>
      <c r="F875" s="13">
        <v>6</v>
      </c>
      <c r="G875" s="13">
        <v>9</v>
      </c>
      <c r="H875" s="13">
        <v>0</v>
      </c>
      <c r="I875" s="13">
        <v>7</v>
      </c>
      <c r="J875" s="13">
        <v>0</v>
      </c>
      <c r="K875" s="13">
        <v>0</v>
      </c>
      <c r="L875" s="13">
        <v>0</v>
      </c>
      <c r="M875" s="13">
        <v>1</v>
      </c>
      <c r="N875" s="13">
        <v>1</v>
      </c>
      <c r="O875" s="13">
        <v>0</v>
      </c>
      <c r="P875" s="13">
        <v>0</v>
      </c>
      <c r="Q875" s="13">
        <v>5</v>
      </c>
      <c r="R875" s="13">
        <v>2</v>
      </c>
      <c r="S875" s="13">
        <v>4</v>
      </c>
      <c r="T875" s="13">
        <v>2</v>
      </c>
      <c r="U875" s="13">
        <v>4</v>
      </c>
      <c r="V875" s="13">
        <v>3</v>
      </c>
      <c r="W875" s="13">
        <v>5</v>
      </c>
      <c r="X875" s="13">
        <v>3</v>
      </c>
      <c r="Y875" s="13">
        <v>3</v>
      </c>
    </row>
    <row r="876" spans="1:25" x14ac:dyDescent="0.25">
      <c r="A876" s="10" t="s">
        <v>10</v>
      </c>
      <c r="B876" s="10" t="s">
        <v>158</v>
      </c>
      <c r="C876" s="11" t="s">
        <v>136</v>
      </c>
      <c r="D876" s="12">
        <v>65</v>
      </c>
      <c r="E876" s="10" t="s">
        <v>159</v>
      </c>
      <c r="F876" s="13">
        <v>1</v>
      </c>
      <c r="G876" s="13">
        <v>1</v>
      </c>
      <c r="H876" s="13">
        <v>0</v>
      </c>
      <c r="I876" s="13">
        <v>2</v>
      </c>
      <c r="J876" s="13">
        <v>0</v>
      </c>
      <c r="K876" s="13">
        <v>1</v>
      </c>
      <c r="L876" s="13">
        <v>0</v>
      </c>
      <c r="M876" s="13">
        <v>0</v>
      </c>
      <c r="N876" s="13">
        <v>1</v>
      </c>
      <c r="O876" s="13">
        <v>0</v>
      </c>
      <c r="P876" s="13">
        <v>0</v>
      </c>
      <c r="Q876" s="13">
        <v>0</v>
      </c>
      <c r="R876" s="13">
        <v>0</v>
      </c>
      <c r="S876" s="13">
        <v>0</v>
      </c>
      <c r="T876" s="13">
        <v>0</v>
      </c>
      <c r="U876" s="13">
        <v>2</v>
      </c>
      <c r="V876" s="13">
        <v>0</v>
      </c>
      <c r="W876" s="13">
        <v>2</v>
      </c>
      <c r="X876" s="13">
        <v>0</v>
      </c>
      <c r="Y876" s="13">
        <v>0</v>
      </c>
    </row>
    <row r="877" spans="1:25" x14ac:dyDescent="0.25">
      <c r="A877" s="10" t="s">
        <v>11</v>
      </c>
      <c r="B877" s="10" t="s">
        <v>158</v>
      </c>
      <c r="C877" s="11" t="s">
        <v>136</v>
      </c>
      <c r="D877" s="12">
        <v>65</v>
      </c>
      <c r="E877" s="10" t="s">
        <v>159</v>
      </c>
      <c r="F877" s="13">
        <v>0</v>
      </c>
      <c r="G877" s="13">
        <v>0</v>
      </c>
      <c r="H877" s="13">
        <v>0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  <c r="N877" s="13">
        <v>0</v>
      </c>
      <c r="O877" s="13">
        <v>0</v>
      </c>
      <c r="P877" s="13">
        <v>0</v>
      </c>
      <c r="Q877" s="13">
        <v>0</v>
      </c>
      <c r="R877" s="13">
        <v>0</v>
      </c>
      <c r="S877" s="13">
        <v>0</v>
      </c>
      <c r="T877" s="13">
        <v>1</v>
      </c>
      <c r="U877" s="13">
        <v>0</v>
      </c>
      <c r="V877" s="13">
        <v>0</v>
      </c>
      <c r="W877" s="13">
        <v>0</v>
      </c>
      <c r="X877" s="13">
        <v>0</v>
      </c>
      <c r="Y877" s="13">
        <v>0</v>
      </c>
    </row>
    <row r="878" spans="1:25" x14ac:dyDescent="0.25">
      <c r="A878" s="10" t="s">
        <v>12</v>
      </c>
      <c r="B878" s="10" t="s">
        <v>158</v>
      </c>
      <c r="C878" s="11" t="s">
        <v>136</v>
      </c>
      <c r="D878" s="12">
        <v>65</v>
      </c>
      <c r="E878" s="10" t="s">
        <v>159</v>
      </c>
      <c r="F878" s="13">
        <v>0</v>
      </c>
      <c r="G878" s="13">
        <v>0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3">
        <v>0</v>
      </c>
      <c r="V878" s="13">
        <v>0</v>
      </c>
      <c r="W878" s="13">
        <v>0</v>
      </c>
      <c r="X878" s="13">
        <v>0</v>
      </c>
      <c r="Y878" s="13">
        <v>0</v>
      </c>
    </row>
    <row r="879" spans="1:25" x14ac:dyDescent="0.25">
      <c r="A879" s="10" t="s">
        <v>13</v>
      </c>
      <c r="B879" s="10" t="s">
        <v>158</v>
      </c>
      <c r="C879" s="11" t="s">
        <v>136</v>
      </c>
      <c r="D879" s="12">
        <v>65</v>
      </c>
      <c r="E879" s="10" t="s">
        <v>159</v>
      </c>
      <c r="F879" s="13">
        <v>0</v>
      </c>
      <c r="G879" s="13">
        <v>0</v>
      </c>
      <c r="H879" s="13">
        <v>0</v>
      </c>
      <c r="I879" s="13">
        <v>0</v>
      </c>
      <c r="J879" s="13">
        <v>0</v>
      </c>
      <c r="K879" s="13">
        <v>0</v>
      </c>
      <c r="L879" s="13">
        <v>0</v>
      </c>
      <c r="M879" s="13">
        <v>0</v>
      </c>
      <c r="N879" s="13">
        <v>0</v>
      </c>
      <c r="O879" s="13">
        <v>0</v>
      </c>
      <c r="P879" s="13">
        <v>0</v>
      </c>
      <c r="Q879" s="13">
        <v>0</v>
      </c>
      <c r="R879" s="13">
        <v>0</v>
      </c>
      <c r="S879" s="13">
        <v>0</v>
      </c>
      <c r="T879" s="13">
        <v>0</v>
      </c>
      <c r="U879" s="13">
        <v>0</v>
      </c>
      <c r="V879" s="13">
        <v>0</v>
      </c>
      <c r="W879" s="13">
        <v>0</v>
      </c>
      <c r="X879" s="13">
        <v>0</v>
      </c>
      <c r="Y879" s="13">
        <v>0</v>
      </c>
    </row>
    <row r="880" spans="1:25" x14ac:dyDescent="0.25">
      <c r="A880" s="10" t="s">
        <v>14</v>
      </c>
      <c r="B880" s="10" t="s">
        <v>158</v>
      </c>
      <c r="C880" s="11" t="s">
        <v>136</v>
      </c>
      <c r="D880" s="12">
        <v>65</v>
      </c>
      <c r="E880" s="10" t="s">
        <v>159</v>
      </c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3">
        <v>0</v>
      </c>
      <c r="Q880" s="13">
        <v>0</v>
      </c>
      <c r="R880" s="13">
        <v>0</v>
      </c>
      <c r="S880" s="13">
        <v>0</v>
      </c>
      <c r="T880" s="13">
        <v>0</v>
      </c>
      <c r="U880" s="13">
        <v>0</v>
      </c>
      <c r="V880" s="13">
        <v>0</v>
      </c>
      <c r="W880" s="13">
        <v>0</v>
      </c>
      <c r="X880" s="13">
        <v>0</v>
      </c>
      <c r="Y880" s="13">
        <v>0</v>
      </c>
    </row>
    <row r="881" spans="1:25" x14ac:dyDescent="0.25">
      <c r="A881" s="10" t="s">
        <v>15</v>
      </c>
      <c r="B881" s="10" t="s">
        <v>158</v>
      </c>
      <c r="C881" s="11" t="s">
        <v>136</v>
      </c>
      <c r="D881" s="12">
        <v>65</v>
      </c>
      <c r="E881" s="10" t="s">
        <v>159</v>
      </c>
      <c r="F881" s="13">
        <v>1</v>
      </c>
      <c r="G881" s="13">
        <v>0</v>
      </c>
      <c r="H881" s="13">
        <v>0</v>
      </c>
      <c r="I881" s="13">
        <v>1</v>
      </c>
      <c r="J881" s="13">
        <v>0</v>
      </c>
      <c r="K881" s="13">
        <v>0</v>
      </c>
      <c r="L881" s="13">
        <v>0</v>
      </c>
      <c r="M881" s="13">
        <v>1</v>
      </c>
      <c r="N881" s="13">
        <v>0</v>
      </c>
      <c r="O881" s="13">
        <v>0</v>
      </c>
      <c r="P881" s="13">
        <v>0</v>
      </c>
      <c r="Q881" s="13">
        <v>0</v>
      </c>
      <c r="R881" s="13">
        <v>0</v>
      </c>
      <c r="S881" s="13">
        <v>2</v>
      </c>
      <c r="T881" s="13">
        <v>0</v>
      </c>
      <c r="U881" s="13">
        <v>0</v>
      </c>
      <c r="V881" s="13">
        <v>0</v>
      </c>
      <c r="W881" s="13">
        <v>0</v>
      </c>
      <c r="X881" s="13">
        <v>0</v>
      </c>
      <c r="Y881" s="13">
        <v>0</v>
      </c>
    </row>
    <row r="882" spans="1:25" x14ac:dyDescent="0.25">
      <c r="A882" s="10" t="s">
        <v>16</v>
      </c>
      <c r="B882" s="10" t="s">
        <v>158</v>
      </c>
      <c r="C882" s="11" t="s">
        <v>136</v>
      </c>
      <c r="D882" s="12">
        <v>65</v>
      </c>
      <c r="E882" s="10" t="s">
        <v>159</v>
      </c>
      <c r="F882" s="13">
        <v>0</v>
      </c>
      <c r="G882" s="13">
        <v>1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  <c r="N882" s="13">
        <v>0</v>
      </c>
      <c r="O882" s="13">
        <v>0</v>
      </c>
      <c r="P882" s="13">
        <v>0</v>
      </c>
      <c r="Q882" s="13">
        <v>0</v>
      </c>
      <c r="R882" s="13">
        <v>0</v>
      </c>
      <c r="S882" s="13">
        <v>1</v>
      </c>
      <c r="T882" s="13">
        <v>0</v>
      </c>
      <c r="U882" s="13">
        <v>0</v>
      </c>
      <c r="V882" s="13">
        <v>0</v>
      </c>
      <c r="W882" s="13">
        <v>1</v>
      </c>
      <c r="X882" s="13">
        <v>1</v>
      </c>
      <c r="Y882" s="13">
        <v>2</v>
      </c>
    </row>
    <row r="883" spans="1:25" x14ac:dyDescent="0.25">
      <c r="A883" s="10" t="s">
        <v>17</v>
      </c>
      <c r="B883" s="10" t="s">
        <v>158</v>
      </c>
      <c r="C883" s="11" t="s">
        <v>136</v>
      </c>
      <c r="D883" s="12">
        <v>65</v>
      </c>
      <c r="E883" s="10" t="s">
        <v>159</v>
      </c>
      <c r="F883" s="13">
        <v>0</v>
      </c>
      <c r="G883" s="13">
        <v>0</v>
      </c>
      <c r="H883" s="13">
        <v>0</v>
      </c>
      <c r="I883" s="13">
        <v>0</v>
      </c>
      <c r="J883" s="13">
        <v>1</v>
      </c>
      <c r="K883" s="13">
        <v>0</v>
      </c>
      <c r="L883" s="13">
        <v>0</v>
      </c>
      <c r="M883" s="13">
        <v>0</v>
      </c>
      <c r="N883" s="13">
        <v>0</v>
      </c>
      <c r="O883" s="13">
        <v>0</v>
      </c>
      <c r="P883" s="13">
        <v>0</v>
      </c>
      <c r="Q883" s="13">
        <v>0</v>
      </c>
      <c r="R883" s="13">
        <v>0</v>
      </c>
      <c r="S883" s="13">
        <v>0</v>
      </c>
      <c r="T883" s="13">
        <v>0</v>
      </c>
      <c r="U883" s="13">
        <v>0</v>
      </c>
      <c r="V883" s="13">
        <v>0</v>
      </c>
      <c r="W883" s="13">
        <v>0</v>
      </c>
      <c r="X883" s="13">
        <v>0</v>
      </c>
      <c r="Y883" s="13">
        <v>0</v>
      </c>
    </row>
    <row r="884" spans="1:25" x14ac:dyDescent="0.25">
      <c r="A884" s="10" t="s">
        <v>18</v>
      </c>
      <c r="B884" s="10" t="s">
        <v>158</v>
      </c>
      <c r="C884" s="11" t="s">
        <v>136</v>
      </c>
      <c r="D884" s="12">
        <v>65</v>
      </c>
      <c r="E884" s="10" t="s">
        <v>159</v>
      </c>
      <c r="F884" s="13">
        <v>0</v>
      </c>
      <c r="G884" s="13">
        <v>0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  <c r="N884" s="13">
        <v>0</v>
      </c>
      <c r="O884" s="13">
        <v>0</v>
      </c>
      <c r="P884" s="13">
        <v>0</v>
      </c>
      <c r="Q884" s="13">
        <v>0</v>
      </c>
      <c r="R884" s="13">
        <v>0</v>
      </c>
      <c r="S884" s="13">
        <v>0</v>
      </c>
      <c r="T884" s="13">
        <v>0</v>
      </c>
      <c r="U884" s="13">
        <v>1</v>
      </c>
      <c r="V884" s="13">
        <v>0</v>
      </c>
      <c r="W884" s="13">
        <v>0</v>
      </c>
      <c r="X884" s="13">
        <v>0</v>
      </c>
      <c r="Y884" s="13">
        <v>0</v>
      </c>
    </row>
    <row r="885" spans="1:25" x14ac:dyDescent="0.25">
      <c r="A885" s="10" t="s">
        <v>19</v>
      </c>
      <c r="B885" s="10" t="s">
        <v>158</v>
      </c>
      <c r="C885" s="11" t="s">
        <v>136</v>
      </c>
      <c r="D885" s="12">
        <v>65</v>
      </c>
      <c r="E885" s="10" t="s">
        <v>159</v>
      </c>
      <c r="F885" s="13">
        <v>0</v>
      </c>
      <c r="G885" s="13">
        <v>0</v>
      </c>
      <c r="H885" s="13">
        <v>0</v>
      </c>
      <c r="I885" s="13">
        <v>0</v>
      </c>
      <c r="J885" s="13">
        <v>0</v>
      </c>
      <c r="K885" s="13">
        <v>0</v>
      </c>
      <c r="L885" s="13">
        <v>0</v>
      </c>
      <c r="M885" s="13">
        <v>0</v>
      </c>
      <c r="N885" s="13">
        <v>0</v>
      </c>
      <c r="O885" s="13">
        <v>0</v>
      </c>
      <c r="P885" s="13">
        <v>0</v>
      </c>
      <c r="Q885" s="13">
        <v>0</v>
      </c>
      <c r="R885" s="13">
        <v>0</v>
      </c>
      <c r="S885" s="13">
        <v>0</v>
      </c>
      <c r="T885" s="13">
        <v>0</v>
      </c>
      <c r="U885" s="13">
        <v>0</v>
      </c>
      <c r="V885" s="13">
        <v>0</v>
      </c>
      <c r="W885" s="13">
        <v>0</v>
      </c>
      <c r="X885" s="13">
        <v>0</v>
      </c>
      <c r="Y885" s="13">
        <v>0</v>
      </c>
    </row>
    <row r="886" spans="1:25" x14ac:dyDescent="0.25">
      <c r="A886" s="15" t="s">
        <v>20</v>
      </c>
      <c r="B886" s="15" t="s">
        <v>158</v>
      </c>
      <c r="C886" s="16" t="s">
        <v>136</v>
      </c>
      <c r="D886" s="17">
        <v>65</v>
      </c>
      <c r="E886" s="15" t="s">
        <v>159</v>
      </c>
      <c r="F886" s="18">
        <v>8</v>
      </c>
      <c r="G886" s="18">
        <v>11</v>
      </c>
      <c r="H886" s="18">
        <v>0</v>
      </c>
      <c r="I886" s="18">
        <v>12</v>
      </c>
      <c r="J886" s="18">
        <v>1</v>
      </c>
      <c r="K886" s="18">
        <v>1</v>
      </c>
      <c r="L886" s="18">
        <v>0</v>
      </c>
      <c r="M886" s="18">
        <v>2</v>
      </c>
      <c r="N886" s="18">
        <v>2</v>
      </c>
      <c r="O886" s="18">
        <v>0</v>
      </c>
      <c r="P886" s="18">
        <v>0</v>
      </c>
      <c r="Q886" s="18">
        <v>5</v>
      </c>
      <c r="R886" s="18">
        <v>2</v>
      </c>
      <c r="S886" s="18">
        <v>7</v>
      </c>
      <c r="T886" s="18">
        <v>3</v>
      </c>
      <c r="U886" s="18">
        <v>7</v>
      </c>
      <c r="V886" s="18">
        <v>4</v>
      </c>
      <c r="W886" s="18">
        <v>8</v>
      </c>
      <c r="X886" s="18">
        <v>3</v>
      </c>
      <c r="Y886" s="18">
        <v>5</v>
      </c>
    </row>
    <row r="887" spans="1:25" x14ac:dyDescent="0.25">
      <c r="A887" s="10" t="s">
        <v>5</v>
      </c>
      <c r="B887" s="10" t="s">
        <v>160</v>
      </c>
      <c r="C887" s="11" t="s">
        <v>161</v>
      </c>
      <c r="D887" s="12">
        <v>66</v>
      </c>
      <c r="E887" s="10" t="s">
        <v>162</v>
      </c>
      <c r="F887" s="13">
        <v>11</v>
      </c>
      <c r="G887" s="13">
        <v>8</v>
      </c>
      <c r="H887" s="13">
        <v>8</v>
      </c>
      <c r="I887" s="13">
        <v>7</v>
      </c>
      <c r="J887" s="13">
        <v>8</v>
      </c>
      <c r="K887" s="13">
        <v>4</v>
      </c>
      <c r="L887" s="13">
        <v>11</v>
      </c>
      <c r="M887" s="13">
        <v>7</v>
      </c>
      <c r="N887" s="13">
        <v>4</v>
      </c>
      <c r="O887" s="13">
        <v>4</v>
      </c>
      <c r="P887" s="13">
        <v>4</v>
      </c>
      <c r="Q887" s="13">
        <v>4</v>
      </c>
      <c r="R887" s="13">
        <v>1</v>
      </c>
      <c r="S887" s="13">
        <v>1</v>
      </c>
      <c r="T887" s="13">
        <v>2</v>
      </c>
      <c r="U887" s="13">
        <v>3</v>
      </c>
      <c r="V887" s="13">
        <v>2</v>
      </c>
      <c r="W887" s="13">
        <v>7</v>
      </c>
      <c r="X887" s="12">
        <v>4</v>
      </c>
      <c r="Y887" s="12">
        <v>1</v>
      </c>
    </row>
    <row r="888" spans="1:25" x14ac:dyDescent="0.25">
      <c r="A888" s="10" t="s">
        <v>9</v>
      </c>
      <c r="B888" s="10" t="s">
        <v>160</v>
      </c>
      <c r="C888" s="11" t="s">
        <v>161</v>
      </c>
      <c r="D888" s="12">
        <v>66</v>
      </c>
      <c r="E888" s="10" t="s">
        <v>162</v>
      </c>
      <c r="F888" s="13">
        <v>305</v>
      </c>
      <c r="G888" s="13">
        <v>468</v>
      </c>
      <c r="H888" s="13">
        <v>320</v>
      </c>
      <c r="I888" s="13">
        <v>369</v>
      </c>
      <c r="J888" s="13">
        <v>259</v>
      </c>
      <c r="K888" s="13">
        <v>366</v>
      </c>
      <c r="L888" s="13">
        <v>347</v>
      </c>
      <c r="M888" s="13">
        <v>307</v>
      </c>
      <c r="N888" s="13">
        <v>402</v>
      </c>
      <c r="O888" s="13">
        <v>360</v>
      </c>
      <c r="P888" s="13">
        <v>328</v>
      </c>
      <c r="Q888" s="13">
        <v>238</v>
      </c>
      <c r="R888" s="13">
        <v>182</v>
      </c>
      <c r="S888" s="13">
        <v>297</v>
      </c>
      <c r="T888" s="13">
        <v>366</v>
      </c>
      <c r="U888" s="13">
        <v>330</v>
      </c>
      <c r="V888" s="13">
        <v>337</v>
      </c>
      <c r="W888" s="13">
        <v>343</v>
      </c>
      <c r="X888" s="12">
        <v>365</v>
      </c>
      <c r="Y888" s="12">
        <v>321</v>
      </c>
    </row>
    <row r="889" spans="1:25" x14ac:dyDescent="0.25">
      <c r="A889" s="10" t="s">
        <v>10</v>
      </c>
      <c r="B889" s="10" t="s">
        <v>160</v>
      </c>
      <c r="C889" s="11" t="s">
        <v>161</v>
      </c>
      <c r="D889" s="12">
        <v>66</v>
      </c>
      <c r="E889" s="10" t="s">
        <v>162</v>
      </c>
      <c r="F889" s="13">
        <v>13</v>
      </c>
      <c r="G889" s="13">
        <v>23</v>
      </c>
      <c r="H889" s="13">
        <v>23</v>
      </c>
      <c r="I889" s="13">
        <v>14</v>
      </c>
      <c r="J889" s="13">
        <v>14</v>
      </c>
      <c r="K889" s="13">
        <v>19</v>
      </c>
      <c r="L889" s="13">
        <v>20</v>
      </c>
      <c r="M889" s="13">
        <v>31</v>
      </c>
      <c r="N889" s="13">
        <v>12</v>
      </c>
      <c r="O889" s="13">
        <v>15</v>
      </c>
      <c r="P889" s="13">
        <v>17</v>
      </c>
      <c r="Q889" s="13">
        <v>12</v>
      </c>
      <c r="R889" s="13">
        <v>10</v>
      </c>
      <c r="S889" s="13">
        <v>12</v>
      </c>
      <c r="T889" s="13">
        <v>10</v>
      </c>
      <c r="U889" s="13">
        <v>11</v>
      </c>
      <c r="V889" s="13">
        <v>7</v>
      </c>
      <c r="W889" s="13">
        <v>9</v>
      </c>
      <c r="X889" s="12">
        <v>8</v>
      </c>
      <c r="Y889" s="12">
        <v>12</v>
      </c>
    </row>
    <row r="890" spans="1:25" x14ac:dyDescent="0.25">
      <c r="A890" s="10" t="s">
        <v>11</v>
      </c>
      <c r="B890" s="10" t="s">
        <v>160</v>
      </c>
      <c r="C890" s="11" t="s">
        <v>161</v>
      </c>
      <c r="D890" s="12">
        <v>66</v>
      </c>
      <c r="E890" s="10" t="s">
        <v>162</v>
      </c>
      <c r="F890" s="13">
        <v>3</v>
      </c>
      <c r="G890" s="13">
        <v>10</v>
      </c>
      <c r="H890" s="13">
        <v>7</v>
      </c>
      <c r="I890" s="13">
        <v>4</v>
      </c>
      <c r="J890" s="13">
        <v>3</v>
      </c>
      <c r="K890" s="13">
        <v>4</v>
      </c>
      <c r="L890" s="13">
        <v>1</v>
      </c>
      <c r="M890" s="13">
        <v>1</v>
      </c>
      <c r="N890" s="13">
        <v>4</v>
      </c>
      <c r="O890" s="13">
        <v>3</v>
      </c>
      <c r="P890" s="13">
        <v>6</v>
      </c>
      <c r="Q890" s="13">
        <v>5</v>
      </c>
      <c r="R890" s="13">
        <v>0</v>
      </c>
      <c r="S890" s="13">
        <v>5</v>
      </c>
      <c r="T890" s="13">
        <v>1</v>
      </c>
      <c r="U890" s="13">
        <v>1</v>
      </c>
      <c r="V890" s="13">
        <v>3</v>
      </c>
      <c r="W890" s="13">
        <v>0</v>
      </c>
      <c r="X890" s="12">
        <v>2</v>
      </c>
      <c r="Y890" s="12">
        <v>0</v>
      </c>
    </row>
    <row r="891" spans="1:25" x14ac:dyDescent="0.25">
      <c r="A891" s="10" t="s">
        <v>12</v>
      </c>
      <c r="B891" s="10" t="s">
        <v>160</v>
      </c>
      <c r="C891" s="11" t="s">
        <v>161</v>
      </c>
      <c r="D891" s="12">
        <v>66</v>
      </c>
      <c r="E891" s="10" t="s">
        <v>162</v>
      </c>
      <c r="F891" s="13">
        <v>0</v>
      </c>
      <c r="G891" s="13">
        <v>1</v>
      </c>
      <c r="H891" s="13">
        <v>0</v>
      </c>
      <c r="I891" s="13">
        <v>0</v>
      </c>
      <c r="J891" s="13">
        <v>0</v>
      </c>
      <c r="K891" s="13">
        <v>1</v>
      </c>
      <c r="L891" s="13">
        <v>0</v>
      </c>
      <c r="M891" s="13">
        <v>0</v>
      </c>
      <c r="N891" s="13">
        <v>0</v>
      </c>
      <c r="O891" s="13">
        <v>0</v>
      </c>
      <c r="P891" s="13">
        <v>0</v>
      </c>
      <c r="Q891" s="13">
        <v>0</v>
      </c>
      <c r="R891" s="13">
        <v>0</v>
      </c>
      <c r="S891" s="13">
        <v>0</v>
      </c>
      <c r="T891" s="13">
        <v>0</v>
      </c>
      <c r="U891" s="13">
        <v>0</v>
      </c>
      <c r="V891" s="13">
        <v>0</v>
      </c>
      <c r="W891" s="13">
        <v>0</v>
      </c>
      <c r="X891" s="12">
        <v>0</v>
      </c>
      <c r="Y891" s="12">
        <v>0</v>
      </c>
    </row>
    <row r="892" spans="1:25" x14ac:dyDescent="0.25">
      <c r="A892" s="10" t="s">
        <v>13</v>
      </c>
      <c r="B892" s="10" t="s">
        <v>160</v>
      </c>
      <c r="C892" s="11" t="s">
        <v>161</v>
      </c>
      <c r="D892" s="12">
        <v>66</v>
      </c>
      <c r="E892" s="10" t="s">
        <v>162</v>
      </c>
      <c r="F892" s="13">
        <v>0</v>
      </c>
      <c r="G892" s="13">
        <v>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v>0</v>
      </c>
      <c r="T892" s="13">
        <v>0</v>
      </c>
      <c r="U892" s="13">
        <v>0</v>
      </c>
      <c r="V892" s="13">
        <v>0</v>
      </c>
      <c r="W892" s="13">
        <v>0</v>
      </c>
      <c r="X892" s="12">
        <v>0</v>
      </c>
      <c r="Y892" s="12">
        <v>0</v>
      </c>
    </row>
    <row r="893" spans="1:25" x14ac:dyDescent="0.25">
      <c r="A893" s="10" t="s">
        <v>14</v>
      </c>
      <c r="B893" s="10" t="s">
        <v>160</v>
      </c>
      <c r="C893" s="11" t="s">
        <v>161</v>
      </c>
      <c r="D893" s="12">
        <v>66</v>
      </c>
      <c r="E893" s="10" t="s">
        <v>162</v>
      </c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3">
        <v>0</v>
      </c>
      <c r="Q893" s="13">
        <v>0</v>
      </c>
      <c r="R893" s="13">
        <v>0</v>
      </c>
      <c r="S893" s="13">
        <v>0</v>
      </c>
      <c r="T893" s="13">
        <v>0</v>
      </c>
      <c r="U893" s="13">
        <v>0</v>
      </c>
      <c r="V893" s="13">
        <v>0</v>
      </c>
      <c r="W893" s="13">
        <v>0</v>
      </c>
      <c r="X893" s="12">
        <v>0</v>
      </c>
      <c r="Y893" s="12">
        <v>0</v>
      </c>
    </row>
    <row r="894" spans="1:25" x14ac:dyDescent="0.25">
      <c r="A894" s="10" t="s">
        <v>15</v>
      </c>
      <c r="B894" s="10" t="s">
        <v>160</v>
      </c>
      <c r="C894" s="11" t="s">
        <v>161</v>
      </c>
      <c r="D894" s="12">
        <v>66</v>
      </c>
      <c r="E894" s="10" t="s">
        <v>162</v>
      </c>
      <c r="F894" s="13">
        <v>11</v>
      </c>
      <c r="G894" s="13">
        <v>13</v>
      </c>
      <c r="H894" s="13">
        <v>16</v>
      </c>
      <c r="I894" s="13">
        <v>21</v>
      </c>
      <c r="J894" s="13">
        <v>16</v>
      </c>
      <c r="K894" s="13">
        <v>19</v>
      </c>
      <c r="L894" s="13">
        <v>19</v>
      </c>
      <c r="M894" s="13">
        <v>12</v>
      </c>
      <c r="N894" s="13">
        <v>15</v>
      </c>
      <c r="O894" s="13">
        <v>14</v>
      </c>
      <c r="P894" s="13">
        <v>21</v>
      </c>
      <c r="Q894" s="13">
        <v>15</v>
      </c>
      <c r="R894" s="13">
        <v>3</v>
      </c>
      <c r="S894" s="13">
        <v>8</v>
      </c>
      <c r="T894" s="13">
        <v>9</v>
      </c>
      <c r="U894" s="13">
        <v>16</v>
      </c>
      <c r="V894" s="13">
        <v>11</v>
      </c>
      <c r="W894" s="13">
        <v>6</v>
      </c>
      <c r="X894" s="12">
        <v>13</v>
      </c>
      <c r="Y894" s="12">
        <v>17</v>
      </c>
    </row>
    <row r="895" spans="1:25" x14ac:dyDescent="0.25">
      <c r="A895" s="10" t="s">
        <v>16</v>
      </c>
      <c r="B895" s="10" t="s">
        <v>160</v>
      </c>
      <c r="C895" s="11" t="s">
        <v>161</v>
      </c>
      <c r="D895" s="12">
        <v>66</v>
      </c>
      <c r="E895" s="10" t="s">
        <v>162</v>
      </c>
      <c r="F895" s="13">
        <v>18</v>
      </c>
      <c r="G895" s="13">
        <v>18</v>
      </c>
      <c r="H895" s="13">
        <v>22</v>
      </c>
      <c r="I895" s="13">
        <v>21</v>
      </c>
      <c r="J895" s="13">
        <v>24</v>
      </c>
      <c r="K895" s="13">
        <v>49</v>
      </c>
      <c r="L895" s="13">
        <v>24</v>
      </c>
      <c r="M895" s="13">
        <v>22</v>
      </c>
      <c r="N895" s="13">
        <v>36</v>
      </c>
      <c r="O895" s="13">
        <v>9</v>
      </c>
      <c r="P895" s="13">
        <v>14</v>
      </c>
      <c r="Q895" s="13">
        <v>7</v>
      </c>
      <c r="R895" s="13">
        <v>8</v>
      </c>
      <c r="S895" s="13">
        <v>14</v>
      </c>
      <c r="T895" s="13">
        <v>15</v>
      </c>
      <c r="U895" s="13">
        <v>13</v>
      </c>
      <c r="V895" s="13">
        <v>25</v>
      </c>
      <c r="W895" s="13">
        <v>24</v>
      </c>
      <c r="X895" s="12">
        <v>25</v>
      </c>
      <c r="Y895" s="12">
        <v>10</v>
      </c>
    </row>
    <row r="896" spans="1:25" x14ac:dyDescent="0.25">
      <c r="A896" s="10" t="s">
        <v>17</v>
      </c>
      <c r="B896" s="10" t="s">
        <v>160</v>
      </c>
      <c r="C896" s="11" t="s">
        <v>161</v>
      </c>
      <c r="D896" s="12">
        <v>66</v>
      </c>
      <c r="E896" s="10" t="s">
        <v>162</v>
      </c>
      <c r="F896" s="13">
        <v>11</v>
      </c>
      <c r="G896" s="13">
        <v>12</v>
      </c>
      <c r="H896" s="13">
        <v>4</v>
      </c>
      <c r="I896" s="13">
        <v>6</v>
      </c>
      <c r="J896" s="13">
        <v>6</v>
      </c>
      <c r="K896" s="13">
        <v>2</v>
      </c>
      <c r="L896" s="13">
        <v>4</v>
      </c>
      <c r="M896" s="13">
        <v>5</v>
      </c>
      <c r="N896" s="13">
        <v>3</v>
      </c>
      <c r="O896" s="13">
        <v>5</v>
      </c>
      <c r="P896" s="13">
        <v>4</v>
      </c>
      <c r="Q896" s="13">
        <v>5</v>
      </c>
      <c r="R896" s="13">
        <v>3</v>
      </c>
      <c r="S896" s="13">
        <v>2</v>
      </c>
      <c r="T896" s="13">
        <v>5</v>
      </c>
      <c r="U896" s="13">
        <v>2</v>
      </c>
      <c r="V896" s="13">
        <v>12</v>
      </c>
      <c r="W896" s="13">
        <v>4</v>
      </c>
      <c r="X896" s="12">
        <v>2</v>
      </c>
      <c r="Y896" s="12">
        <v>3</v>
      </c>
    </row>
    <row r="897" spans="1:25" x14ac:dyDescent="0.25">
      <c r="A897" s="10" t="s">
        <v>18</v>
      </c>
      <c r="B897" s="10" t="s">
        <v>160</v>
      </c>
      <c r="C897" s="11" t="s">
        <v>161</v>
      </c>
      <c r="D897" s="12">
        <v>66</v>
      </c>
      <c r="E897" s="10" t="s">
        <v>162</v>
      </c>
      <c r="F897" s="13">
        <v>1</v>
      </c>
      <c r="G897" s="13">
        <v>4</v>
      </c>
      <c r="H897" s="13">
        <v>3</v>
      </c>
      <c r="I897" s="13">
        <v>8</v>
      </c>
      <c r="J897" s="13">
        <v>9</v>
      </c>
      <c r="K897" s="13">
        <v>2</v>
      </c>
      <c r="L897" s="13">
        <v>3</v>
      </c>
      <c r="M897" s="13">
        <v>5</v>
      </c>
      <c r="N897" s="13">
        <v>2</v>
      </c>
      <c r="O897" s="13">
        <v>2</v>
      </c>
      <c r="P897" s="13">
        <v>2</v>
      </c>
      <c r="Q897" s="13">
        <v>1</v>
      </c>
      <c r="R897" s="13">
        <v>3</v>
      </c>
      <c r="S897" s="13">
        <v>2</v>
      </c>
      <c r="T897" s="13">
        <v>2</v>
      </c>
      <c r="U897" s="13">
        <v>12</v>
      </c>
      <c r="V897" s="13">
        <v>0</v>
      </c>
      <c r="W897" s="13">
        <v>7</v>
      </c>
      <c r="X897" s="12">
        <v>4</v>
      </c>
      <c r="Y897" s="12">
        <v>4</v>
      </c>
    </row>
    <row r="898" spans="1:25" x14ac:dyDescent="0.25">
      <c r="A898" s="10" t="s">
        <v>19</v>
      </c>
      <c r="B898" s="10" t="s">
        <v>160</v>
      </c>
      <c r="C898" s="11" t="s">
        <v>161</v>
      </c>
      <c r="D898" s="12">
        <v>66</v>
      </c>
      <c r="E898" s="10" t="s">
        <v>162</v>
      </c>
      <c r="F898" s="13">
        <v>15</v>
      </c>
      <c r="G898" s="13">
        <v>9</v>
      </c>
      <c r="H898" s="13">
        <v>9</v>
      </c>
      <c r="I898" s="13">
        <v>13</v>
      </c>
      <c r="J898" s="13">
        <v>9</v>
      </c>
      <c r="K898" s="13">
        <v>12</v>
      </c>
      <c r="L898" s="13">
        <v>7</v>
      </c>
      <c r="M898" s="13">
        <v>18</v>
      </c>
      <c r="N898" s="13">
        <v>11</v>
      </c>
      <c r="O898" s="13">
        <v>8</v>
      </c>
      <c r="P898" s="13">
        <v>11</v>
      </c>
      <c r="Q898" s="13">
        <v>15</v>
      </c>
      <c r="R898" s="13">
        <v>11</v>
      </c>
      <c r="S898" s="13">
        <v>7</v>
      </c>
      <c r="T898" s="13">
        <v>3</v>
      </c>
      <c r="U898" s="13">
        <v>3</v>
      </c>
      <c r="V898" s="13">
        <v>4</v>
      </c>
      <c r="W898" s="13">
        <v>7</v>
      </c>
      <c r="X898" s="12">
        <v>14</v>
      </c>
      <c r="Y898" s="12">
        <v>4</v>
      </c>
    </row>
    <row r="899" spans="1:25" x14ac:dyDescent="0.25">
      <c r="A899" s="15" t="s">
        <v>20</v>
      </c>
      <c r="B899" s="15" t="s">
        <v>160</v>
      </c>
      <c r="C899" s="16" t="s">
        <v>161</v>
      </c>
      <c r="D899" s="17">
        <v>66</v>
      </c>
      <c r="E899" s="15" t="s">
        <v>162</v>
      </c>
      <c r="F899" s="18">
        <v>388</v>
      </c>
      <c r="G899" s="18">
        <v>566</v>
      </c>
      <c r="H899" s="18">
        <v>412</v>
      </c>
      <c r="I899" s="18">
        <v>463</v>
      </c>
      <c r="J899" s="18">
        <v>348</v>
      </c>
      <c r="K899" s="18">
        <v>478</v>
      </c>
      <c r="L899" s="18">
        <v>436</v>
      </c>
      <c r="M899" s="18">
        <v>408</v>
      </c>
      <c r="N899" s="18">
        <v>489</v>
      </c>
      <c r="O899" s="18">
        <v>420</v>
      </c>
      <c r="P899" s="18">
        <v>407</v>
      </c>
      <c r="Q899" s="18">
        <v>302</v>
      </c>
      <c r="R899" s="18">
        <v>221</v>
      </c>
      <c r="S899" s="18">
        <v>348</v>
      </c>
      <c r="T899" s="18">
        <v>413</v>
      </c>
      <c r="U899" s="18">
        <v>391</v>
      </c>
      <c r="V899" s="18">
        <v>401</v>
      </c>
      <c r="W899" s="18">
        <v>407</v>
      </c>
      <c r="X899" s="18">
        <v>437</v>
      </c>
      <c r="Y899" s="18">
        <v>372</v>
      </c>
    </row>
    <row r="900" spans="1:25" x14ac:dyDescent="0.25">
      <c r="A900" s="10" t="s">
        <v>5</v>
      </c>
      <c r="B900" s="10" t="s">
        <v>163</v>
      </c>
      <c r="C900" s="11" t="s">
        <v>161</v>
      </c>
      <c r="D900" s="12">
        <v>67</v>
      </c>
      <c r="E900" s="10" t="s">
        <v>164</v>
      </c>
      <c r="F900" s="13">
        <v>8</v>
      </c>
      <c r="G900" s="13">
        <v>6</v>
      </c>
      <c r="H900" s="13">
        <v>5</v>
      </c>
      <c r="I900" s="13">
        <v>5</v>
      </c>
      <c r="J900" s="13">
        <v>7</v>
      </c>
      <c r="K900" s="13">
        <v>4</v>
      </c>
      <c r="L900" s="13">
        <v>9</v>
      </c>
      <c r="M900" s="13">
        <v>6</v>
      </c>
      <c r="N900" s="13">
        <v>3</v>
      </c>
      <c r="O900" s="13">
        <v>2</v>
      </c>
      <c r="P900" s="13">
        <v>3</v>
      </c>
      <c r="Q900" s="13">
        <v>3</v>
      </c>
      <c r="R900" s="13">
        <v>1</v>
      </c>
      <c r="S900" s="13">
        <v>1</v>
      </c>
      <c r="T900" s="13">
        <v>2</v>
      </c>
      <c r="U900" s="13">
        <v>3</v>
      </c>
      <c r="V900" s="13">
        <v>2</v>
      </c>
      <c r="W900" s="13">
        <v>7</v>
      </c>
      <c r="X900" s="12">
        <v>4</v>
      </c>
      <c r="Y900" s="12">
        <v>1</v>
      </c>
    </row>
    <row r="901" spans="1:25" x14ac:dyDescent="0.25">
      <c r="A901" s="10" t="s">
        <v>9</v>
      </c>
      <c r="B901" s="10" t="s">
        <v>163</v>
      </c>
      <c r="C901" s="11" t="s">
        <v>161</v>
      </c>
      <c r="D901" s="12">
        <v>67</v>
      </c>
      <c r="E901" s="10" t="s">
        <v>164</v>
      </c>
      <c r="F901" s="13">
        <v>294</v>
      </c>
      <c r="G901" s="13">
        <v>440</v>
      </c>
      <c r="H901" s="13">
        <v>300</v>
      </c>
      <c r="I901" s="13">
        <v>352</v>
      </c>
      <c r="J901" s="13">
        <v>251</v>
      </c>
      <c r="K901" s="13">
        <v>357</v>
      </c>
      <c r="L901" s="13">
        <v>341</v>
      </c>
      <c r="M901" s="13">
        <v>295</v>
      </c>
      <c r="N901" s="13">
        <v>394</v>
      </c>
      <c r="O901" s="13">
        <v>344</v>
      </c>
      <c r="P901" s="13">
        <v>314</v>
      </c>
      <c r="Q901" s="13">
        <v>230</v>
      </c>
      <c r="R901" s="13">
        <v>173</v>
      </c>
      <c r="S901" s="13">
        <v>284</v>
      </c>
      <c r="T901" s="13">
        <v>360</v>
      </c>
      <c r="U901" s="13">
        <v>325</v>
      </c>
      <c r="V901" s="13">
        <v>326</v>
      </c>
      <c r="W901" s="13">
        <v>341</v>
      </c>
      <c r="X901" s="12">
        <v>356</v>
      </c>
      <c r="Y901" s="12">
        <v>320</v>
      </c>
    </row>
    <row r="902" spans="1:25" x14ac:dyDescent="0.25">
      <c r="A902" s="10" t="s">
        <v>10</v>
      </c>
      <c r="B902" s="10" t="s">
        <v>163</v>
      </c>
      <c r="C902" s="11" t="s">
        <v>161</v>
      </c>
      <c r="D902" s="12">
        <v>67</v>
      </c>
      <c r="E902" s="10" t="s">
        <v>164</v>
      </c>
      <c r="F902" s="13">
        <v>12</v>
      </c>
      <c r="G902" s="13">
        <v>21</v>
      </c>
      <c r="H902" s="13">
        <v>22</v>
      </c>
      <c r="I902" s="13">
        <v>13</v>
      </c>
      <c r="J902" s="13">
        <v>10</v>
      </c>
      <c r="K902" s="13">
        <v>18</v>
      </c>
      <c r="L902" s="13">
        <v>18</v>
      </c>
      <c r="M902" s="13">
        <v>30</v>
      </c>
      <c r="N902" s="13">
        <v>10</v>
      </c>
      <c r="O902" s="13">
        <v>11</v>
      </c>
      <c r="P902" s="13">
        <v>15</v>
      </c>
      <c r="Q902" s="13">
        <v>9</v>
      </c>
      <c r="R902" s="13">
        <v>10</v>
      </c>
      <c r="S902" s="13">
        <v>11</v>
      </c>
      <c r="T902" s="13">
        <v>9</v>
      </c>
      <c r="U902" s="13">
        <v>8</v>
      </c>
      <c r="V902" s="13">
        <v>6</v>
      </c>
      <c r="W902" s="13">
        <v>7</v>
      </c>
      <c r="X902" s="12">
        <v>7</v>
      </c>
      <c r="Y902" s="12">
        <v>12</v>
      </c>
    </row>
    <row r="903" spans="1:25" x14ac:dyDescent="0.25">
      <c r="A903" s="10" t="s">
        <v>11</v>
      </c>
      <c r="B903" s="10" t="s">
        <v>163</v>
      </c>
      <c r="C903" s="11" t="s">
        <v>161</v>
      </c>
      <c r="D903" s="12">
        <v>67</v>
      </c>
      <c r="E903" s="10" t="s">
        <v>164</v>
      </c>
      <c r="F903" s="13">
        <v>3</v>
      </c>
      <c r="G903" s="13">
        <v>8</v>
      </c>
      <c r="H903" s="13">
        <v>7</v>
      </c>
      <c r="I903" s="13">
        <v>3</v>
      </c>
      <c r="J903" s="13">
        <v>3</v>
      </c>
      <c r="K903" s="13">
        <v>4</v>
      </c>
      <c r="L903" s="13">
        <v>1</v>
      </c>
      <c r="M903" s="13">
        <v>1</v>
      </c>
      <c r="N903" s="13">
        <v>3</v>
      </c>
      <c r="O903" s="13">
        <v>3</v>
      </c>
      <c r="P903" s="13">
        <v>5</v>
      </c>
      <c r="Q903" s="13">
        <v>5</v>
      </c>
      <c r="R903" s="13">
        <v>0</v>
      </c>
      <c r="S903" s="13">
        <v>5</v>
      </c>
      <c r="T903" s="13">
        <v>1</v>
      </c>
      <c r="U903" s="13">
        <v>1</v>
      </c>
      <c r="V903" s="13">
        <v>3</v>
      </c>
      <c r="W903" s="13">
        <v>0</v>
      </c>
      <c r="X903" s="12">
        <v>2</v>
      </c>
      <c r="Y903" s="12">
        <v>0</v>
      </c>
    </row>
    <row r="904" spans="1:25" x14ac:dyDescent="0.25">
      <c r="A904" s="10" t="s">
        <v>12</v>
      </c>
      <c r="B904" s="10" t="s">
        <v>163</v>
      </c>
      <c r="C904" s="11" t="s">
        <v>161</v>
      </c>
      <c r="D904" s="12">
        <v>67</v>
      </c>
      <c r="E904" s="10" t="s">
        <v>164</v>
      </c>
      <c r="F904" s="13">
        <v>0</v>
      </c>
      <c r="G904" s="13">
        <v>0</v>
      </c>
      <c r="H904" s="13">
        <v>0</v>
      </c>
      <c r="I904" s="13">
        <v>0</v>
      </c>
      <c r="J904" s="13">
        <v>0</v>
      </c>
      <c r="K904" s="13">
        <v>1</v>
      </c>
      <c r="L904" s="13">
        <v>0</v>
      </c>
      <c r="M904" s="13">
        <v>0</v>
      </c>
      <c r="N904" s="13">
        <v>0</v>
      </c>
      <c r="O904" s="13">
        <v>0</v>
      </c>
      <c r="P904" s="13">
        <v>0</v>
      </c>
      <c r="Q904" s="13">
        <v>0</v>
      </c>
      <c r="R904" s="13">
        <v>0</v>
      </c>
      <c r="S904" s="13">
        <v>0</v>
      </c>
      <c r="T904" s="13">
        <v>0</v>
      </c>
      <c r="U904" s="13">
        <v>0</v>
      </c>
      <c r="V904" s="13">
        <v>0</v>
      </c>
      <c r="W904" s="13">
        <v>0</v>
      </c>
      <c r="X904" s="12">
        <v>0</v>
      </c>
      <c r="Y904" s="12">
        <v>0</v>
      </c>
    </row>
    <row r="905" spans="1:25" x14ac:dyDescent="0.25">
      <c r="A905" s="10" t="s">
        <v>13</v>
      </c>
      <c r="B905" s="10" t="s">
        <v>163</v>
      </c>
      <c r="C905" s="11" t="s">
        <v>161</v>
      </c>
      <c r="D905" s="12">
        <v>67</v>
      </c>
      <c r="E905" s="10" t="s">
        <v>164</v>
      </c>
      <c r="F905" s="13">
        <v>0</v>
      </c>
      <c r="G905" s="13">
        <v>0</v>
      </c>
      <c r="H905" s="13">
        <v>0</v>
      </c>
      <c r="I905" s="13">
        <v>0</v>
      </c>
      <c r="J905" s="13">
        <v>0</v>
      </c>
      <c r="K905" s="13">
        <v>0</v>
      </c>
      <c r="L905" s="13"/>
      <c r="M905" s="13">
        <v>0</v>
      </c>
      <c r="N905" s="13">
        <v>0</v>
      </c>
      <c r="O905" s="13">
        <v>0</v>
      </c>
      <c r="P905" s="13">
        <v>0</v>
      </c>
      <c r="Q905" s="13">
        <v>0</v>
      </c>
      <c r="R905" s="13">
        <v>0</v>
      </c>
      <c r="S905" s="13">
        <v>0</v>
      </c>
      <c r="T905" s="13">
        <v>0</v>
      </c>
      <c r="U905" s="13">
        <v>0</v>
      </c>
      <c r="V905" s="13">
        <v>0</v>
      </c>
      <c r="W905" s="13">
        <v>0</v>
      </c>
      <c r="X905" s="12">
        <v>0</v>
      </c>
      <c r="Y905" s="12">
        <v>0</v>
      </c>
    </row>
    <row r="906" spans="1:25" x14ac:dyDescent="0.25">
      <c r="A906" s="10" t="s">
        <v>14</v>
      </c>
      <c r="B906" s="10" t="s">
        <v>163</v>
      </c>
      <c r="C906" s="11" t="s">
        <v>161</v>
      </c>
      <c r="D906" s="12">
        <v>67</v>
      </c>
      <c r="E906" s="10" t="s">
        <v>164</v>
      </c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3">
        <v>0</v>
      </c>
      <c r="Q906" s="13">
        <v>0</v>
      </c>
      <c r="R906" s="13">
        <v>0</v>
      </c>
      <c r="S906" s="13">
        <v>0</v>
      </c>
      <c r="T906" s="13">
        <v>0</v>
      </c>
      <c r="U906" s="13">
        <v>0</v>
      </c>
      <c r="V906" s="13">
        <v>0</v>
      </c>
      <c r="W906" s="13">
        <v>0</v>
      </c>
      <c r="X906" s="12">
        <v>0</v>
      </c>
      <c r="Y906" s="12">
        <v>0</v>
      </c>
    </row>
    <row r="907" spans="1:25" x14ac:dyDescent="0.25">
      <c r="A907" s="10" t="s">
        <v>15</v>
      </c>
      <c r="B907" s="10" t="s">
        <v>163</v>
      </c>
      <c r="C907" s="11" t="s">
        <v>161</v>
      </c>
      <c r="D907" s="12">
        <v>67</v>
      </c>
      <c r="E907" s="10" t="s">
        <v>164</v>
      </c>
      <c r="F907" s="13">
        <v>10</v>
      </c>
      <c r="G907" s="13">
        <v>13</v>
      </c>
      <c r="H907" s="13">
        <v>15</v>
      </c>
      <c r="I907" s="13">
        <v>19</v>
      </c>
      <c r="J907" s="13">
        <v>15</v>
      </c>
      <c r="K907" s="13">
        <v>18</v>
      </c>
      <c r="L907" s="13">
        <v>18</v>
      </c>
      <c r="M907" s="13">
        <v>12</v>
      </c>
      <c r="N907" s="13">
        <v>15</v>
      </c>
      <c r="O907" s="13">
        <v>14</v>
      </c>
      <c r="P907" s="13">
        <v>21</v>
      </c>
      <c r="Q907" s="13">
        <v>15</v>
      </c>
      <c r="R907" s="13">
        <v>3</v>
      </c>
      <c r="S907" s="13">
        <v>8</v>
      </c>
      <c r="T907" s="13">
        <v>9</v>
      </c>
      <c r="U907" s="13">
        <v>16</v>
      </c>
      <c r="V907" s="13">
        <v>11</v>
      </c>
      <c r="W907" s="13">
        <v>6</v>
      </c>
      <c r="X907" s="12">
        <v>13</v>
      </c>
      <c r="Y907" s="12">
        <v>12</v>
      </c>
    </row>
    <row r="908" spans="1:25" x14ac:dyDescent="0.25">
      <c r="A908" s="10" t="s">
        <v>16</v>
      </c>
      <c r="B908" s="10" t="s">
        <v>163</v>
      </c>
      <c r="C908" s="11" t="s">
        <v>161</v>
      </c>
      <c r="D908" s="12">
        <v>67</v>
      </c>
      <c r="E908" s="10" t="s">
        <v>164</v>
      </c>
      <c r="F908" s="13">
        <v>16</v>
      </c>
      <c r="G908" s="13">
        <v>17</v>
      </c>
      <c r="H908" s="13">
        <v>22</v>
      </c>
      <c r="I908" s="13">
        <v>21</v>
      </c>
      <c r="J908" s="13">
        <v>23</v>
      </c>
      <c r="K908" s="13">
        <v>47</v>
      </c>
      <c r="L908" s="13">
        <v>23</v>
      </c>
      <c r="M908" s="13">
        <v>21</v>
      </c>
      <c r="N908" s="13">
        <v>35</v>
      </c>
      <c r="O908" s="13">
        <v>9</v>
      </c>
      <c r="P908" s="13">
        <v>13</v>
      </c>
      <c r="Q908" s="13">
        <v>7</v>
      </c>
      <c r="R908" s="13">
        <v>6</v>
      </c>
      <c r="S908" s="13">
        <v>14</v>
      </c>
      <c r="T908" s="13">
        <v>15</v>
      </c>
      <c r="U908" s="13">
        <v>13</v>
      </c>
      <c r="V908" s="13">
        <v>23</v>
      </c>
      <c r="W908" s="13">
        <v>24</v>
      </c>
      <c r="X908" s="12">
        <v>25</v>
      </c>
      <c r="Y908" s="12">
        <v>10</v>
      </c>
    </row>
    <row r="909" spans="1:25" x14ac:dyDescent="0.25">
      <c r="A909" s="10" t="s">
        <v>17</v>
      </c>
      <c r="B909" s="10" t="s">
        <v>163</v>
      </c>
      <c r="C909" s="11" t="s">
        <v>161</v>
      </c>
      <c r="D909" s="12">
        <v>67</v>
      </c>
      <c r="E909" s="10" t="s">
        <v>164</v>
      </c>
      <c r="F909" s="13">
        <v>8</v>
      </c>
      <c r="G909" s="13">
        <v>8</v>
      </c>
      <c r="H909" s="13">
        <v>4</v>
      </c>
      <c r="I909" s="13">
        <v>6</v>
      </c>
      <c r="J909" s="13">
        <v>5</v>
      </c>
      <c r="K909" s="13">
        <v>1</v>
      </c>
      <c r="L909" s="13">
        <v>3</v>
      </c>
      <c r="M909" s="13">
        <v>5</v>
      </c>
      <c r="N909" s="13">
        <v>3</v>
      </c>
      <c r="O909" s="13">
        <v>5</v>
      </c>
      <c r="P909" s="13">
        <v>4</v>
      </c>
      <c r="Q909" s="13">
        <v>5</v>
      </c>
      <c r="R909" s="13">
        <v>2</v>
      </c>
      <c r="S909" s="13">
        <v>2</v>
      </c>
      <c r="T909" s="13">
        <v>5</v>
      </c>
      <c r="U909" s="13">
        <v>2</v>
      </c>
      <c r="V909" s="13">
        <v>12</v>
      </c>
      <c r="W909" s="13">
        <v>4</v>
      </c>
      <c r="X909" s="12">
        <v>2</v>
      </c>
      <c r="Y909" s="12">
        <v>3</v>
      </c>
    </row>
    <row r="910" spans="1:25" x14ac:dyDescent="0.25">
      <c r="A910" s="10" t="s">
        <v>18</v>
      </c>
      <c r="B910" s="10" t="s">
        <v>163</v>
      </c>
      <c r="C910" s="11" t="s">
        <v>161</v>
      </c>
      <c r="D910" s="12">
        <v>67</v>
      </c>
      <c r="E910" s="10" t="s">
        <v>164</v>
      </c>
      <c r="F910" s="13">
        <v>1</v>
      </c>
      <c r="G910" s="13">
        <v>4</v>
      </c>
      <c r="H910" s="13">
        <v>3</v>
      </c>
      <c r="I910" s="13">
        <v>8</v>
      </c>
      <c r="J910" s="13">
        <v>8</v>
      </c>
      <c r="K910" s="13">
        <v>2</v>
      </c>
      <c r="L910" s="13">
        <v>3</v>
      </c>
      <c r="M910" s="13">
        <v>3</v>
      </c>
      <c r="N910" s="13">
        <v>2</v>
      </c>
      <c r="O910" s="13">
        <v>1</v>
      </c>
      <c r="P910" s="13">
        <v>2</v>
      </c>
      <c r="Q910" s="13">
        <v>1</v>
      </c>
      <c r="R910" s="13">
        <v>3</v>
      </c>
      <c r="S910" s="13">
        <v>2</v>
      </c>
      <c r="T910" s="13">
        <v>2</v>
      </c>
      <c r="U910" s="13">
        <v>11</v>
      </c>
      <c r="V910" s="13">
        <v>0</v>
      </c>
      <c r="W910" s="13">
        <v>6</v>
      </c>
      <c r="X910" s="12">
        <v>4</v>
      </c>
      <c r="Y910" s="12">
        <v>4</v>
      </c>
    </row>
    <row r="911" spans="1:25" x14ac:dyDescent="0.25">
      <c r="A911" s="10" t="s">
        <v>19</v>
      </c>
      <c r="B911" s="10" t="s">
        <v>163</v>
      </c>
      <c r="C911" s="11" t="s">
        <v>161</v>
      </c>
      <c r="D911" s="12">
        <v>67</v>
      </c>
      <c r="E911" s="10" t="s">
        <v>164</v>
      </c>
      <c r="F911" s="13">
        <v>9</v>
      </c>
      <c r="G911" s="13">
        <v>8</v>
      </c>
      <c r="H911" s="13">
        <v>7</v>
      </c>
      <c r="I911" s="13">
        <v>11</v>
      </c>
      <c r="J911" s="13">
        <v>3</v>
      </c>
      <c r="K911" s="13">
        <v>10</v>
      </c>
      <c r="L911" s="13">
        <v>5</v>
      </c>
      <c r="M911" s="13">
        <v>13</v>
      </c>
      <c r="N911" s="13">
        <v>10</v>
      </c>
      <c r="O911" s="13">
        <v>8</v>
      </c>
      <c r="P911" s="13">
        <v>11</v>
      </c>
      <c r="Q911" s="13">
        <v>15</v>
      </c>
      <c r="R911" s="13">
        <v>10</v>
      </c>
      <c r="S911" s="13">
        <v>7</v>
      </c>
      <c r="T911" s="13">
        <v>3</v>
      </c>
      <c r="U911" s="13">
        <v>3</v>
      </c>
      <c r="V911" s="13">
        <v>4</v>
      </c>
      <c r="W911" s="13">
        <v>7</v>
      </c>
      <c r="X911" s="12">
        <v>12</v>
      </c>
      <c r="Y911" s="12">
        <v>3</v>
      </c>
    </row>
    <row r="912" spans="1:25" x14ac:dyDescent="0.25">
      <c r="A912" s="15" t="s">
        <v>20</v>
      </c>
      <c r="B912" s="15" t="s">
        <v>163</v>
      </c>
      <c r="C912" s="16" t="s">
        <v>161</v>
      </c>
      <c r="D912" s="17">
        <v>67</v>
      </c>
      <c r="E912" s="15" t="s">
        <v>164</v>
      </c>
      <c r="F912" s="18">
        <v>361</v>
      </c>
      <c r="G912" s="18">
        <v>525</v>
      </c>
      <c r="H912" s="18">
        <v>385</v>
      </c>
      <c r="I912" s="18">
        <v>438</v>
      </c>
      <c r="J912" s="18">
        <v>325</v>
      </c>
      <c r="K912" s="18">
        <v>462</v>
      </c>
      <c r="L912" s="18">
        <v>421</v>
      </c>
      <c r="M912" s="18">
        <v>386</v>
      </c>
      <c r="N912" s="18">
        <v>475</v>
      </c>
      <c r="O912" s="18">
        <v>397</v>
      </c>
      <c r="P912" s="18">
        <v>388</v>
      </c>
      <c r="Q912" s="18">
        <v>290</v>
      </c>
      <c r="R912" s="18">
        <v>208</v>
      </c>
      <c r="S912" s="18">
        <v>334</v>
      </c>
      <c r="T912" s="18">
        <v>406</v>
      </c>
      <c r="U912" s="18">
        <v>382</v>
      </c>
      <c r="V912" s="18">
        <v>387</v>
      </c>
      <c r="W912" s="18">
        <v>402</v>
      </c>
      <c r="X912" s="18">
        <v>425</v>
      </c>
      <c r="Y912" s="18">
        <v>365</v>
      </c>
    </row>
    <row r="913" spans="1:25" x14ac:dyDescent="0.25">
      <c r="A913" s="10" t="s">
        <v>5</v>
      </c>
      <c r="B913" s="10" t="s">
        <v>165</v>
      </c>
      <c r="C913" s="11" t="s">
        <v>161</v>
      </c>
      <c r="D913" s="12">
        <v>68</v>
      </c>
      <c r="E913" s="10" t="s">
        <v>166</v>
      </c>
      <c r="F913" s="13">
        <v>3</v>
      </c>
      <c r="G913" s="13">
        <v>2</v>
      </c>
      <c r="H913" s="13">
        <v>3</v>
      </c>
      <c r="I913" s="13">
        <v>2</v>
      </c>
      <c r="J913" s="13">
        <v>1</v>
      </c>
      <c r="K913" s="13">
        <v>0</v>
      </c>
      <c r="L913" s="13">
        <v>2</v>
      </c>
      <c r="M913" s="13">
        <v>1</v>
      </c>
      <c r="N913" s="13">
        <v>1</v>
      </c>
      <c r="O913" s="13">
        <v>2</v>
      </c>
      <c r="P913" s="13">
        <v>1</v>
      </c>
      <c r="Q913" s="13">
        <v>1</v>
      </c>
      <c r="R913" s="13">
        <v>0</v>
      </c>
      <c r="S913" s="13">
        <v>0</v>
      </c>
      <c r="T913" s="13">
        <v>0</v>
      </c>
      <c r="U913" s="13">
        <v>0</v>
      </c>
      <c r="V913" s="13">
        <v>0</v>
      </c>
      <c r="W913" s="13">
        <v>0</v>
      </c>
      <c r="X913" s="12">
        <v>0</v>
      </c>
      <c r="Y913" s="12">
        <v>0</v>
      </c>
    </row>
    <row r="914" spans="1:25" x14ac:dyDescent="0.25">
      <c r="A914" s="10" t="s">
        <v>9</v>
      </c>
      <c r="B914" s="10" t="s">
        <v>165</v>
      </c>
      <c r="C914" s="11" t="s">
        <v>161</v>
      </c>
      <c r="D914" s="12">
        <v>68</v>
      </c>
      <c r="E914" s="10" t="s">
        <v>166</v>
      </c>
      <c r="F914" s="13">
        <v>11</v>
      </c>
      <c r="G914" s="13">
        <v>28</v>
      </c>
      <c r="H914" s="13">
        <v>20</v>
      </c>
      <c r="I914" s="13">
        <v>17</v>
      </c>
      <c r="J914" s="13">
        <v>8</v>
      </c>
      <c r="K914" s="13">
        <v>9</v>
      </c>
      <c r="L914" s="13">
        <v>6</v>
      </c>
      <c r="M914" s="13">
        <v>12</v>
      </c>
      <c r="N914" s="13">
        <v>8</v>
      </c>
      <c r="O914" s="13">
        <v>16</v>
      </c>
      <c r="P914" s="13">
        <v>14</v>
      </c>
      <c r="Q914" s="13">
        <v>8</v>
      </c>
      <c r="R914" s="13">
        <v>9</v>
      </c>
      <c r="S914" s="13">
        <v>13</v>
      </c>
      <c r="T914" s="13">
        <v>6</v>
      </c>
      <c r="U914" s="13">
        <v>5</v>
      </c>
      <c r="V914" s="13">
        <v>11</v>
      </c>
      <c r="W914" s="13">
        <v>2</v>
      </c>
      <c r="X914" s="12">
        <v>9</v>
      </c>
      <c r="Y914" s="12">
        <v>1</v>
      </c>
    </row>
    <row r="915" spans="1:25" x14ac:dyDescent="0.25">
      <c r="A915" s="10" t="s">
        <v>10</v>
      </c>
      <c r="B915" s="10" t="s">
        <v>165</v>
      </c>
      <c r="C915" s="11" t="s">
        <v>161</v>
      </c>
      <c r="D915" s="12">
        <v>68</v>
      </c>
      <c r="E915" s="10" t="s">
        <v>166</v>
      </c>
      <c r="F915" s="13">
        <v>1</v>
      </c>
      <c r="G915" s="13">
        <v>2</v>
      </c>
      <c r="H915" s="13">
        <v>1</v>
      </c>
      <c r="I915" s="13">
        <v>1</v>
      </c>
      <c r="J915" s="13">
        <v>4</v>
      </c>
      <c r="K915" s="13">
        <v>1</v>
      </c>
      <c r="L915" s="13">
        <v>2</v>
      </c>
      <c r="M915" s="13">
        <v>1</v>
      </c>
      <c r="N915" s="13">
        <v>2</v>
      </c>
      <c r="O915" s="13">
        <v>4</v>
      </c>
      <c r="P915" s="13">
        <v>2</v>
      </c>
      <c r="Q915" s="13">
        <v>3</v>
      </c>
      <c r="R915" s="13">
        <v>0</v>
      </c>
      <c r="S915" s="13">
        <v>1</v>
      </c>
      <c r="T915" s="13">
        <v>1</v>
      </c>
      <c r="U915" s="13">
        <v>3</v>
      </c>
      <c r="V915" s="13">
        <v>1</v>
      </c>
      <c r="W915" s="13">
        <v>2</v>
      </c>
      <c r="X915" s="12">
        <v>1</v>
      </c>
      <c r="Y915" s="12">
        <v>0</v>
      </c>
    </row>
    <row r="916" spans="1:25" x14ac:dyDescent="0.25">
      <c r="A916" s="10" t="s">
        <v>11</v>
      </c>
      <c r="B916" s="10" t="s">
        <v>165</v>
      </c>
      <c r="C916" s="11" t="s">
        <v>161</v>
      </c>
      <c r="D916" s="12">
        <v>68</v>
      </c>
      <c r="E916" s="10" t="s">
        <v>166</v>
      </c>
      <c r="F916" s="13">
        <v>0</v>
      </c>
      <c r="G916" s="13">
        <v>2</v>
      </c>
      <c r="H916" s="13">
        <v>0</v>
      </c>
      <c r="I916" s="13">
        <v>1</v>
      </c>
      <c r="J916" s="13">
        <v>0</v>
      </c>
      <c r="K916" s="13">
        <v>0</v>
      </c>
      <c r="L916" s="13">
        <v>0</v>
      </c>
      <c r="M916" s="13">
        <v>0</v>
      </c>
      <c r="N916" s="13">
        <v>1</v>
      </c>
      <c r="O916" s="13">
        <v>0</v>
      </c>
      <c r="P916" s="13">
        <v>1</v>
      </c>
      <c r="Q916" s="13">
        <v>0</v>
      </c>
      <c r="R916" s="13">
        <v>0</v>
      </c>
      <c r="S916" s="13">
        <v>0</v>
      </c>
      <c r="T916" s="13">
        <v>0</v>
      </c>
      <c r="U916" s="13">
        <v>0</v>
      </c>
      <c r="V916" s="13">
        <v>0</v>
      </c>
      <c r="W916" s="13">
        <v>0</v>
      </c>
      <c r="X916" s="12">
        <v>0</v>
      </c>
      <c r="Y916" s="12">
        <v>0</v>
      </c>
    </row>
    <row r="917" spans="1:25" x14ac:dyDescent="0.25">
      <c r="A917" s="10" t="s">
        <v>12</v>
      </c>
      <c r="B917" s="10" t="s">
        <v>165</v>
      </c>
      <c r="C917" s="11" t="s">
        <v>161</v>
      </c>
      <c r="D917" s="12">
        <v>68</v>
      </c>
      <c r="E917" s="10" t="s">
        <v>166</v>
      </c>
      <c r="F917" s="13">
        <v>0</v>
      </c>
      <c r="G917" s="13">
        <v>1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13">
        <v>0</v>
      </c>
      <c r="O917" s="13">
        <v>0</v>
      </c>
      <c r="P917" s="13">
        <v>0</v>
      </c>
      <c r="Q917" s="13">
        <v>0</v>
      </c>
      <c r="R917" s="13">
        <v>0</v>
      </c>
      <c r="S917" s="13">
        <v>0</v>
      </c>
      <c r="T917" s="13">
        <v>0</v>
      </c>
      <c r="U917" s="13">
        <v>0</v>
      </c>
      <c r="V917" s="13">
        <v>0</v>
      </c>
      <c r="W917" s="13">
        <v>0</v>
      </c>
      <c r="X917" s="12">
        <v>0</v>
      </c>
      <c r="Y917" s="12">
        <v>0</v>
      </c>
    </row>
    <row r="918" spans="1:25" x14ac:dyDescent="0.25">
      <c r="A918" s="10" t="s">
        <v>13</v>
      </c>
      <c r="B918" s="10" t="s">
        <v>165</v>
      </c>
      <c r="C918" s="11" t="s">
        <v>161</v>
      </c>
      <c r="D918" s="12">
        <v>68</v>
      </c>
      <c r="E918" s="10" t="s">
        <v>166</v>
      </c>
      <c r="F918" s="13">
        <v>0</v>
      </c>
      <c r="G918" s="13">
        <v>0</v>
      </c>
      <c r="H918" s="13">
        <v>0</v>
      </c>
      <c r="I918" s="13">
        <v>0</v>
      </c>
      <c r="J918" s="13">
        <v>0</v>
      </c>
      <c r="K918" s="13">
        <v>0</v>
      </c>
      <c r="L918" s="13"/>
      <c r="M918" s="13">
        <v>0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3">
        <v>0</v>
      </c>
      <c r="V918" s="13">
        <v>0</v>
      </c>
      <c r="W918" s="13">
        <v>0</v>
      </c>
      <c r="X918" s="12">
        <v>0</v>
      </c>
      <c r="Y918" s="12">
        <v>0</v>
      </c>
    </row>
    <row r="919" spans="1:25" x14ac:dyDescent="0.25">
      <c r="A919" s="10" t="s">
        <v>14</v>
      </c>
      <c r="B919" s="10" t="s">
        <v>165</v>
      </c>
      <c r="C919" s="11" t="s">
        <v>161</v>
      </c>
      <c r="D919" s="12">
        <v>68</v>
      </c>
      <c r="E919" s="10" t="s">
        <v>166</v>
      </c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3">
        <v>0</v>
      </c>
      <c r="Q919" s="13">
        <v>0</v>
      </c>
      <c r="R919" s="13">
        <v>0</v>
      </c>
      <c r="S919" s="13">
        <v>0</v>
      </c>
      <c r="T919" s="13">
        <v>0</v>
      </c>
      <c r="U919" s="13">
        <v>0</v>
      </c>
      <c r="V919" s="13">
        <v>0</v>
      </c>
      <c r="W919" s="13">
        <v>0</v>
      </c>
      <c r="X919" s="12">
        <v>0</v>
      </c>
      <c r="Y919" s="12">
        <v>0</v>
      </c>
    </row>
    <row r="920" spans="1:25" x14ac:dyDescent="0.25">
      <c r="A920" s="10" t="s">
        <v>15</v>
      </c>
      <c r="B920" s="10" t="s">
        <v>165</v>
      </c>
      <c r="C920" s="11" t="s">
        <v>161</v>
      </c>
      <c r="D920" s="12">
        <v>68</v>
      </c>
      <c r="E920" s="10" t="s">
        <v>166</v>
      </c>
      <c r="F920" s="13">
        <v>1</v>
      </c>
      <c r="G920" s="13">
        <v>0</v>
      </c>
      <c r="H920" s="13">
        <v>1</v>
      </c>
      <c r="I920" s="13">
        <v>2</v>
      </c>
      <c r="J920" s="13">
        <v>1</v>
      </c>
      <c r="K920" s="13">
        <v>1</v>
      </c>
      <c r="L920" s="13">
        <v>1</v>
      </c>
      <c r="M920" s="13">
        <v>0</v>
      </c>
      <c r="N920" s="13">
        <v>0</v>
      </c>
      <c r="O920" s="13">
        <v>0</v>
      </c>
      <c r="P920" s="13">
        <v>0</v>
      </c>
      <c r="Q920" s="13">
        <v>0</v>
      </c>
      <c r="R920" s="13">
        <v>0</v>
      </c>
      <c r="S920" s="13">
        <v>0</v>
      </c>
      <c r="T920" s="13">
        <v>0</v>
      </c>
      <c r="U920" s="13">
        <v>0</v>
      </c>
      <c r="V920" s="13">
        <v>0</v>
      </c>
      <c r="W920" s="13">
        <v>0</v>
      </c>
      <c r="X920" s="12">
        <v>0</v>
      </c>
      <c r="Y920" s="12">
        <v>5</v>
      </c>
    </row>
    <row r="921" spans="1:25" x14ac:dyDescent="0.25">
      <c r="A921" s="10" t="s">
        <v>16</v>
      </c>
      <c r="B921" s="10" t="s">
        <v>165</v>
      </c>
      <c r="C921" s="11" t="s">
        <v>161</v>
      </c>
      <c r="D921" s="12">
        <v>68</v>
      </c>
      <c r="E921" s="10" t="s">
        <v>166</v>
      </c>
      <c r="F921" s="13">
        <v>2</v>
      </c>
      <c r="G921" s="13">
        <v>1</v>
      </c>
      <c r="H921" s="13">
        <v>0</v>
      </c>
      <c r="I921" s="13">
        <v>0</v>
      </c>
      <c r="J921" s="13">
        <v>1</v>
      </c>
      <c r="K921" s="13">
        <v>2</v>
      </c>
      <c r="L921" s="13">
        <v>1</v>
      </c>
      <c r="M921" s="13">
        <v>1</v>
      </c>
      <c r="N921" s="13">
        <v>1</v>
      </c>
      <c r="O921" s="13">
        <v>0</v>
      </c>
      <c r="P921" s="13">
        <v>1</v>
      </c>
      <c r="Q921" s="13">
        <v>0</v>
      </c>
      <c r="R921" s="13">
        <v>2</v>
      </c>
      <c r="S921" s="13">
        <v>0</v>
      </c>
      <c r="T921" s="13">
        <v>0</v>
      </c>
      <c r="U921" s="13">
        <v>0</v>
      </c>
      <c r="V921" s="13">
        <v>2</v>
      </c>
      <c r="W921" s="13">
        <v>0</v>
      </c>
      <c r="X921" s="12">
        <v>0</v>
      </c>
      <c r="Y921" s="12">
        <v>0</v>
      </c>
    </row>
    <row r="922" spans="1:25" x14ac:dyDescent="0.25">
      <c r="A922" s="10" t="s">
        <v>17</v>
      </c>
      <c r="B922" s="10" t="s">
        <v>165</v>
      </c>
      <c r="C922" s="11" t="s">
        <v>161</v>
      </c>
      <c r="D922" s="12">
        <v>68</v>
      </c>
      <c r="E922" s="10" t="s">
        <v>166</v>
      </c>
      <c r="F922" s="13">
        <v>3</v>
      </c>
      <c r="G922" s="13">
        <v>4</v>
      </c>
      <c r="H922" s="13">
        <v>0</v>
      </c>
      <c r="I922" s="13">
        <v>0</v>
      </c>
      <c r="J922" s="13">
        <v>1</v>
      </c>
      <c r="K922" s="13">
        <v>1</v>
      </c>
      <c r="L922" s="13">
        <v>1</v>
      </c>
      <c r="M922" s="13">
        <v>0</v>
      </c>
      <c r="N922" s="13">
        <v>0</v>
      </c>
      <c r="O922" s="13">
        <v>0</v>
      </c>
      <c r="P922" s="13">
        <v>0</v>
      </c>
      <c r="Q922" s="13">
        <v>0</v>
      </c>
      <c r="R922" s="13">
        <v>1</v>
      </c>
      <c r="S922" s="13">
        <v>0</v>
      </c>
      <c r="T922" s="13">
        <v>0</v>
      </c>
      <c r="U922" s="13">
        <v>0</v>
      </c>
      <c r="V922" s="13">
        <v>0</v>
      </c>
      <c r="W922" s="13">
        <v>0</v>
      </c>
      <c r="X922" s="12">
        <v>0</v>
      </c>
      <c r="Y922" s="12">
        <v>0</v>
      </c>
    </row>
    <row r="923" spans="1:25" x14ac:dyDescent="0.25">
      <c r="A923" s="10" t="s">
        <v>18</v>
      </c>
      <c r="B923" s="10" t="s">
        <v>165</v>
      </c>
      <c r="C923" s="11" t="s">
        <v>161</v>
      </c>
      <c r="D923" s="12">
        <v>68</v>
      </c>
      <c r="E923" s="10" t="s">
        <v>166</v>
      </c>
      <c r="F923" s="13">
        <v>0</v>
      </c>
      <c r="G923" s="13">
        <v>0</v>
      </c>
      <c r="H923" s="13">
        <v>0</v>
      </c>
      <c r="I923" s="13">
        <v>0</v>
      </c>
      <c r="J923" s="13">
        <v>1</v>
      </c>
      <c r="K923" s="13">
        <v>0</v>
      </c>
      <c r="L923" s="13">
        <v>0</v>
      </c>
      <c r="M923" s="13">
        <v>2</v>
      </c>
      <c r="N923" s="13">
        <v>0</v>
      </c>
      <c r="O923" s="13">
        <v>1</v>
      </c>
      <c r="P923" s="13">
        <v>0</v>
      </c>
      <c r="Q923" s="13">
        <v>0</v>
      </c>
      <c r="R923" s="13">
        <v>0</v>
      </c>
      <c r="S923" s="13">
        <v>0</v>
      </c>
      <c r="T923" s="13">
        <v>0</v>
      </c>
      <c r="U923" s="13">
        <v>1</v>
      </c>
      <c r="V923" s="13">
        <v>0</v>
      </c>
      <c r="W923" s="13">
        <v>1</v>
      </c>
      <c r="X923" s="12">
        <v>0</v>
      </c>
      <c r="Y923" s="12">
        <v>0</v>
      </c>
    </row>
    <row r="924" spans="1:25" x14ac:dyDescent="0.25">
      <c r="A924" s="10" t="s">
        <v>19</v>
      </c>
      <c r="B924" s="10" t="s">
        <v>165</v>
      </c>
      <c r="C924" s="11" t="s">
        <v>161</v>
      </c>
      <c r="D924" s="12">
        <v>68</v>
      </c>
      <c r="E924" s="10" t="s">
        <v>166</v>
      </c>
      <c r="F924" s="13">
        <v>6</v>
      </c>
      <c r="G924" s="13">
        <v>1</v>
      </c>
      <c r="H924" s="13">
        <v>2</v>
      </c>
      <c r="I924" s="13">
        <v>2</v>
      </c>
      <c r="J924" s="13">
        <v>6</v>
      </c>
      <c r="K924" s="13">
        <v>2</v>
      </c>
      <c r="L924" s="13">
        <v>2</v>
      </c>
      <c r="M924" s="13">
        <v>5</v>
      </c>
      <c r="N924" s="13">
        <v>1</v>
      </c>
      <c r="O924" s="13">
        <v>0</v>
      </c>
      <c r="P924" s="13">
        <v>0</v>
      </c>
      <c r="Q924" s="13">
        <v>0</v>
      </c>
      <c r="R924" s="13">
        <v>1</v>
      </c>
      <c r="S924" s="13">
        <v>0</v>
      </c>
      <c r="T924" s="13">
        <v>0</v>
      </c>
      <c r="U924" s="13">
        <v>0</v>
      </c>
      <c r="V924" s="13">
        <v>0</v>
      </c>
      <c r="W924" s="13">
        <v>0</v>
      </c>
      <c r="X924" s="12">
        <v>2</v>
      </c>
      <c r="Y924" s="12">
        <v>1</v>
      </c>
    </row>
    <row r="925" spans="1:25" x14ac:dyDescent="0.25">
      <c r="A925" s="15" t="s">
        <v>20</v>
      </c>
      <c r="B925" s="15" t="s">
        <v>165</v>
      </c>
      <c r="C925" s="16" t="s">
        <v>161</v>
      </c>
      <c r="D925" s="17">
        <v>68</v>
      </c>
      <c r="E925" s="15" t="s">
        <v>166</v>
      </c>
      <c r="F925" s="18">
        <v>27</v>
      </c>
      <c r="G925" s="18">
        <v>41</v>
      </c>
      <c r="H925" s="18">
        <v>27</v>
      </c>
      <c r="I925" s="18">
        <v>25</v>
      </c>
      <c r="J925" s="18">
        <v>23</v>
      </c>
      <c r="K925" s="18">
        <v>16</v>
      </c>
      <c r="L925" s="18">
        <v>15</v>
      </c>
      <c r="M925" s="18">
        <v>22</v>
      </c>
      <c r="N925" s="18">
        <v>14</v>
      </c>
      <c r="O925" s="18">
        <v>23</v>
      </c>
      <c r="P925" s="18">
        <v>19</v>
      </c>
      <c r="Q925" s="18">
        <v>12</v>
      </c>
      <c r="R925" s="18">
        <v>13</v>
      </c>
      <c r="S925" s="18">
        <v>14</v>
      </c>
      <c r="T925" s="18">
        <v>7</v>
      </c>
      <c r="U925" s="18">
        <v>9</v>
      </c>
      <c r="V925" s="18">
        <v>14</v>
      </c>
      <c r="W925" s="18">
        <v>5</v>
      </c>
      <c r="X925" s="18">
        <v>12</v>
      </c>
      <c r="Y925" s="18">
        <v>7</v>
      </c>
    </row>
    <row r="926" spans="1:25" x14ac:dyDescent="0.25">
      <c r="A926" s="10" t="s">
        <v>5</v>
      </c>
      <c r="B926" s="10" t="s">
        <v>167</v>
      </c>
      <c r="C926" s="11" t="s">
        <v>168</v>
      </c>
      <c r="D926" s="12">
        <v>69</v>
      </c>
      <c r="E926" s="10" t="s">
        <v>169</v>
      </c>
      <c r="F926" s="13">
        <v>0</v>
      </c>
      <c r="G926" s="13">
        <v>5</v>
      </c>
      <c r="H926" s="13">
        <v>0</v>
      </c>
      <c r="I926" s="13">
        <v>8</v>
      </c>
      <c r="J926" s="13">
        <v>4</v>
      </c>
      <c r="K926" s="13">
        <v>10</v>
      </c>
      <c r="L926" s="13">
        <v>14</v>
      </c>
      <c r="M926" s="13">
        <v>15</v>
      </c>
      <c r="N926" s="13">
        <v>9</v>
      </c>
      <c r="O926" s="13">
        <v>6</v>
      </c>
      <c r="P926" s="13">
        <v>5</v>
      </c>
      <c r="Q926" s="13">
        <v>10</v>
      </c>
      <c r="R926" s="13">
        <v>4</v>
      </c>
      <c r="S926" s="13">
        <v>6</v>
      </c>
      <c r="T926" s="13">
        <v>2</v>
      </c>
      <c r="U926" s="13">
        <v>3</v>
      </c>
      <c r="V926" s="13">
        <v>1</v>
      </c>
      <c r="W926" s="13">
        <v>4</v>
      </c>
      <c r="X926" s="13">
        <v>7</v>
      </c>
      <c r="Y926" s="13">
        <v>3</v>
      </c>
    </row>
    <row r="927" spans="1:25" x14ac:dyDescent="0.25">
      <c r="A927" s="10" t="s">
        <v>9</v>
      </c>
      <c r="B927" s="10" t="s">
        <v>167</v>
      </c>
      <c r="C927" s="11" t="s">
        <v>168</v>
      </c>
      <c r="D927" s="12">
        <v>69</v>
      </c>
      <c r="E927" s="10" t="s">
        <v>169</v>
      </c>
      <c r="F927" s="13">
        <v>283</v>
      </c>
      <c r="G927" s="13">
        <v>380</v>
      </c>
      <c r="H927" s="13">
        <v>255</v>
      </c>
      <c r="I927" s="13">
        <v>218</v>
      </c>
      <c r="J927" s="13">
        <v>238</v>
      </c>
      <c r="K927" s="13">
        <v>224</v>
      </c>
      <c r="L927" s="13">
        <v>220</v>
      </c>
      <c r="M927" s="13">
        <v>170</v>
      </c>
      <c r="N927" s="13">
        <v>152</v>
      </c>
      <c r="O927" s="13">
        <v>168</v>
      </c>
      <c r="P927" s="13">
        <v>158</v>
      </c>
      <c r="Q927" s="13">
        <v>146</v>
      </c>
      <c r="R927" s="13">
        <v>125</v>
      </c>
      <c r="S927" s="13">
        <v>171</v>
      </c>
      <c r="T927" s="13">
        <v>143</v>
      </c>
      <c r="U927" s="13">
        <v>120</v>
      </c>
      <c r="V927" s="13">
        <v>180</v>
      </c>
      <c r="W927" s="13">
        <v>225</v>
      </c>
      <c r="X927" s="13">
        <v>219</v>
      </c>
      <c r="Y927" s="13">
        <v>210</v>
      </c>
    </row>
    <row r="928" spans="1:25" x14ac:dyDescent="0.25">
      <c r="A928" s="10" t="s">
        <v>10</v>
      </c>
      <c r="B928" s="10" t="s">
        <v>167</v>
      </c>
      <c r="C928" s="11" t="s">
        <v>168</v>
      </c>
      <c r="D928" s="12">
        <v>69</v>
      </c>
      <c r="E928" s="10" t="s">
        <v>169</v>
      </c>
      <c r="F928" s="13">
        <v>39</v>
      </c>
      <c r="G928" s="13">
        <v>37</v>
      </c>
      <c r="H928" s="13">
        <v>21</v>
      </c>
      <c r="I928" s="13">
        <v>44</v>
      </c>
      <c r="J928" s="13">
        <v>36</v>
      </c>
      <c r="K928" s="13">
        <v>25</v>
      </c>
      <c r="L928" s="13">
        <v>37</v>
      </c>
      <c r="M928" s="13">
        <v>17</v>
      </c>
      <c r="N928" s="13">
        <v>27</v>
      </c>
      <c r="O928" s="13">
        <v>15</v>
      </c>
      <c r="P928" s="13">
        <v>16</v>
      </c>
      <c r="Q928" s="13">
        <v>8</v>
      </c>
      <c r="R928" s="13">
        <v>15</v>
      </c>
      <c r="S928" s="13">
        <v>6</v>
      </c>
      <c r="T928" s="13">
        <v>4</v>
      </c>
      <c r="U928" s="13">
        <v>9</v>
      </c>
      <c r="V928" s="13">
        <v>8</v>
      </c>
      <c r="W928" s="13">
        <v>17</v>
      </c>
      <c r="X928" s="13">
        <v>10</v>
      </c>
      <c r="Y928" s="13">
        <v>19</v>
      </c>
    </row>
    <row r="929" spans="1:25" x14ac:dyDescent="0.25">
      <c r="A929" s="10" t="s">
        <v>11</v>
      </c>
      <c r="B929" s="10" t="s">
        <v>167</v>
      </c>
      <c r="C929" s="11" t="s">
        <v>168</v>
      </c>
      <c r="D929" s="12">
        <v>69</v>
      </c>
      <c r="E929" s="10" t="s">
        <v>169</v>
      </c>
      <c r="F929" s="13">
        <v>1</v>
      </c>
      <c r="G929" s="13">
        <v>4</v>
      </c>
      <c r="H929" s="13">
        <v>1</v>
      </c>
      <c r="I929" s="13">
        <v>3</v>
      </c>
      <c r="J929" s="13">
        <v>4</v>
      </c>
      <c r="K929" s="13">
        <v>4</v>
      </c>
      <c r="L929" s="13">
        <v>3</v>
      </c>
      <c r="M929" s="13">
        <v>2</v>
      </c>
      <c r="N929" s="13">
        <v>3</v>
      </c>
      <c r="O929" s="13">
        <v>1</v>
      </c>
      <c r="P929" s="13">
        <v>2</v>
      </c>
      <c r="Q929" s="13">
        <v>1</v>
      </c>
      <c r="R929" s="13">
        <v>1</v>
      </c>
      <c r="S929" s="13">
        <v>7</v>
      </c>
      <c r="T929" s="13">
        <v>3</v>
      </c>
      <c r="U929" s="13">
        <v>1</v>
      </c>
      <c r="V929" s="13">
        <v>0</v>
      </c>
      <c r="W929" s="13">
        <v>1</v>
      </c>
      <c r="X929" s="13">
        <v>0</v>
      </c>
      <c r="Y929" s="13">
        <v>2</v>
      </c>
    </row>
    <row r="930" spans="1:25" x14ac:dyDescent="0.25">
      <c r="A930" s="10" t="s">
        <v>12</v>
      </c>
      <c r="B930" s="10" t="s">
        <v>167</v>
      </c>
      <c r="C930" s="11" t="s">
        <v>168</v>
      </c>
      <c r="D930" s="12">
        <v>69</v>
      </c>
      <c r="E930" s="10" t="s">
        <v>169</v>
      </c>
      <c r="F930" s="13">
        <v>6</v>
      </c>
      <c r="G930" s="13">
        <v>11</v>
      </c>
      <c r="H930" s="13">
        <v>5</v>
      </c>
      <c r="I930" s="13">
        <v>4</v>
      </c>
      <c r="J930" s="13">
        <v>4</v>
      </c>
      <c r="K930" s="13">
        <v>1</v>
      </c>
      <c r="L930" s="13">
        <v>7</v>
      </c>
      <c r="M930" s="13">
        <v>3</v>
      </c>
      <c r="N930" s="13">
        <v>6</v>
      </c>
      <c r="O930" s="13">
        <v>4</v>
      </c>
      <c r="P930" s="13">
        <v>2</v>
      </c>
      <c r="Q930" s="13"/>
      <c r="R930" s="13">
        <v>0</v>
      </c>
      <c r="S930" s="13">
        <v>0</v>
      </c>
      <c r="T930" s="13"/>
      <c r="U930" s="13">
        <v>0</v>
      </c>
      <c r="V930" s="13">
        <v>0</v>
      </c>
      <c r="W930" s="13">
        <v>0</v>
      </c>
      <c r="X930" s="13">
        <v>0</v>
      </c>
      <c r="Y930" s="13">
        <v>0</v>
      </c>
    </row>
    <row r="931" spans="1:25" x14ac:dyDescent="0.25">
      <c r="A931" s="10" t="s">
        <v>13</v>
      </c>
      <c r="B931" s="10" t="s">
        <v>167</v>
      </c>
      <c r="C931" s="11" t="s">
        <v>168</v>
      </c>
      <c r="D931" s="12">
        <v>69</v>
      </c>
      <c r="E931" s="10" t="s">
        <v>169</v>
      </c>
      <c r="F931" s="13">
        <v>0</v>
      </c>
      <c r="G931" s="13">
        <v>0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  <c r="N931" s="13">
        <v>0</v>
      </c>
      <c r="O931" s="13">
        <v>0</v>
      </c>
      <c r="P931" s="13">
        <v>0</v>
      </c>
      <c r="Q931" s="13">
        <v>1</v>
      </c>
      <c r="R931" s="13">
        <v>1</v>
      </c>
      <c r="S931" s="13">
        <v>2</v>
      </c>
      <c r="T931" s="13">
        <v>1</v>
      </c>
      <c r="U931" s="13">
        <v>0</v>
      </c>
      <c r="V931" s="13">
        <v>0</v>
      </c>
      <c r="W931" s="13">
        <v>0</v>
      </c>
      <c r="X931" s="13">
        <v>0</v>
      </c>
      <c r="Y931" s="13">
        <v>0</v>
      </c>
    </row>
    <row r="932" spans="1:25" x14ac:dyDescent="0.25">
      <c r="A932" s="10" t="s">
        <v>14</v>
      </c>
      <c r="B932" s="10" t="s">
        <v>167</v>
      </c>
      <c r="C932" s="11" t="s">
        <v>168</v>
      </c>
      <c r="D932" s="12">
        <v>69</v>
      </c>
      <c r="E932" s="10" t="s">
        <v>169</v>
      </c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3">
        <v>3</v>
      </c>
      <c r="Q932" s="13">
        <v>6</v>
      </c>
      <c r="R932" s="13">
        <v>3</v>
      </c>
      <c r="S932" s="13">
        <v>5</v>
      </c>
      <c r="T932" s="13">
        <v>2</v>
      </c>
      <c r="U932" s="13">
        <v>6</v>
      </c>
      <c r="V932" s="13">
        <v>1</v>
      </c>
      <c r="W932" s="13">
        <v>5</v>
      </c>
      <c r="X932" s="13">
        <v>6</v>
      </c>
      <c r="Y932" s="13">
        <v>4</v>
      </c>
    </row>
    <row r="933" spans="1:25" x14ac:dyDescent="0.25">
      <c r="A933" s="10" t="s">
        <v>15</v>
      </c>
      <c r="B933" s="10" t="s">
        <v>167</v>
      </c>
      <c r="C933" s="11" t="s">
        <v>168</v>
      </c>
      <c r="D933" s="12">
        <v>69</v>
      </c>
      <c r="E933" s="10" t="s">
        <v>169</v>
      </c>
      <c r="F933" s="13">
        <v>12</v>
      </c>
      <c r="G933" s="13">
        <v>24</v>
      </c>
      <c r="H933" s="13">
        <v>11</v>
      </c>
      <c r="I933" s="13">
        <v>8</v>
      </c>
      <c r="J933" s="13">
        <v>12</v>
      </c>
      <c r="K933" s="13">
        <v>8</v>
      </c>
      <c r="L933" s="13">
        <v>7</v>
      </c>
      <c r="M933" s="13">
        <v>10</v>
      </c>
      <c r="N933" s="13">
        <v>15</v>
      </c>
      <c r="O933" s="13">
        <v>16</v>
      </c>
      <c r="P933" s="13">
        <v>6</v>
      </c>
      <c r="Q933" s="13">
        <v>16</v>
      </c>
      <c r="R933" s="13">
        <v>20</v>
      </c>
      <c r="S933" s="13">
        <v>10</v>
      </c>
      <c r="T933" s="13">
        <v>14</v>
      </c>
      <c r="U933" s="13">
        <v>9</v>
      </c>
      <c r="V933" s="13">
        <v>28</v>
      </c>
      <c r="W933" s="13">
        <v>7</v>
      </c>
      <c r="X933" s="13">
        <v>14</v>
      </c>
      <c r="Y933" s="13">
        <v>7</v>
      </c>
    </row>
    <row r="934" spans="1:25" x14ac:dyDescent="0.25">
      <c r="A934" s="10" t="s">
        <v>16</v>
      </c>
      <c r="B934" s="10" t="s">
        <v>167</v>
      </c>
      <c r="C934" s="11" t="s">
        <v>168</v>
      </c>
      <c r="D934" s="12">
        <v>69</v>
      </c>
      <c r="E934" s="10" t="s">
        <v>169</v>
      </c>
      <c r="F934" s="13">
        <v>34</v>
      </c>
      <c r="G934" s="13">
        <v>38</v>
      </c>
      <c r="H934" s="13">
        <v>33</v>
      </c>
      <c r="I934" s="13">
        <v>28</v>
      </c>
      <c r="J934" s="13">
        <v>26</v>
      </c>
      <c r="K934" s="13">
        <v>15</v>
      </c>
      <c r="L934" s="13">
        <v>34</v>
      </c>
      <c r="M934" s="13">
        <v>44</v>
      </c>
      <c r="N934" s="13">
        <v>62</v>
      </c>
      <c r="O934" s="13">
        <v>43</v>
      </c>
      <c r="P934" s="13">
        <v>74</v>
      </c>
      <c r="Q934" s="13">
        <v>60</v>
      </c>
      <c r="R934" s="13">
        <v>33</v>
      </c>
      <c r="S934" s="13">
        <v>56</v>
      </c>
      <c r="T934" s="13">
        <v>41</v>
      </c>
      <c r="U934" s="13">
        <v>76</v>
      </c>
      <c r="V934" s="13">
        <v>95</v>
      </c>
      <c r="W934" s="13">
        <v>112</v>
      </c>
      <c r="X934" s="13">
        <v>141</v>
      </c>
      <c r="Y934" s="13">
        <v>52</v>
      </c>
    </row>
    <row r="935" spans="1:25" x14ac:dyDescent="0.25">
      <c r="A935" s="10" t="s">
        <v>17</v>
      </c>
      <c r="B935" s="10" t="s">
        <v>167</v>
      </c>
      <c r="C935" s="11" t="s">
        <v>168</v>
      </c>
      <c r="D935" s="12">
        <v>69</v>
      </c>
      <c r="E935" s="10" t="s">
        <v>169</v>
      </c>
      <c r="F935" s="13">
        <v>4</v>
      </c>
      <c r="G935" s="13">
        <v>6</v>
      </c>
      <c r="H935" s="13">
        <v>6</v>
      </c>
      <c r="I935" s="13">
        <v>4</v>
      </c>
      <c r="J935" s="13">
        <v>4</v>
      </c>
      <c r="K935" s="13">
        <v>1</v>
      </c>
      <c r="L935" s="13">
        <v>3</v>
      </c>
      <c r="M935" s="13">
        <v>3</v>
      </c>
      <c r="N935" s="13">
        <v>1</v>
      </c>
      <c r="O935" s="13">
        <v>2</v>
      </c>
      <c r="P935" s="13">
        <v>8</v>
      </c>
      <c r="Q935" s="13">
        <v>5</v>
      </c>
      <c r="R935" s="13">
        <v>3</v>
      </c>
      <c r="S935" s="13">
        <v>6</v>
      </c>
      <c r="T935" s="13">
        <v>6</v>
      </c>
      <c r="U935" s="13">
        <v>2</v>
      </c>
      <c r="V935" s="13">
        <v>5</v>
      </c>
      <c r="W935" s="13">
        <v>0</v>
      </c>
      <c r="X935" s="13">
        <v>2</v>
      </c>
      <c r="Y935" s="13">
        <v>2</v>
      </c>
    </row>
    <row r="936" spans="1:25" x14ac:dyDescent="0.25">
      <c r="A936" s="10" t="s">
        <v>18</v>
      </c>
      <c r="B936" s="10" t="s">
        <v>167</v>
      </c>
      <c r="C936" s="11" t="s">
        <v>168</v>
      </c>
      <c r="D936" s="12">
        <v>69</v>
      </c>
      <c r="E936" s="10" t="s">
        <v>169</v>
      </c>
      <c r="F936" s="13">
        <v>6</v>
      </c>
      <c r="G936" s="13">
        <v>3</v>
      </c>
      <c r="H936" s="13">
        <v>4</v>
      </c>
      <c r="I936" s="13">
        <v>3</v>
      </c>
      <c r="J936" s="13">
        <v>1</v>
      </c>
      <c r="K936" s="13">
        <v>0</v>
      </c>
      <c r="L936" s="13">
        <v>1</v>
      </c>
      <c r="M936" s="13">
        <v>7</v>
      </c>
      <c r="N936" s="13">
        <v>2</v>
      </c>
      <c r="O936" s="13">
        <v>7</v>
      </c>
      <c r="P936" s="13">
        <v>3</v>
      </c>
      <c r="Q936" s="13">
        <v>2</v>
      </c>
      <c r="R936" s="13">
        <v>1</v>
      </c>
      <c r="S936" s="13">
        <v>3</v>
      </c>
      <c r="T936" s="13">
        <v>1</v>
      </c>
      <c r="U936" s="13">
        <v>5</v>
      </c>
      <c r="V936" s="13">
        <v>1</v>
      </c>
      <c r="W936" s="13">
        <v>0</v>
      </c>
      <c r="X936" s="13">
        <v>3</v>
      </c>
      <c r="Y936" s="13">
        <v>0</v>
      </c>
    </row>
    <row r="937" spans="1:25" x14ac:dyDescent="0.25">
      <c r="A937" s="10" t="s">
        <v>19</v>
      </c>
      <c r="B937" s="10" t="s">
        <v>167</v>
      </c>
      <c r="C937" s="11" t="s">
        <v>168</v>
      </c>
      <c r="D937" s="12">
        <v>69</v>
      </c>
      <c r="E937" s="10" t="s">
        <v>169</v>
      </c>
      <c r="F937" s="13">
        <v>13</v>
      </c>
      <c r="G937" s="13">
        <v>5</v>
      </c>
      <c r="H937" s="13">
        <v>4</v>
      </c>
      <c r="I937" s="13">
        <v>8</v>
      </c>
      <c r="J937" s="13">
        <v>4</v>
      </c>
      <c r="K937" s="13">
        <v>8</v>
      </c>
      <c r="L937" s="13">
        <v>7</v>
      </c>
      <c r="M937" s="13">
        <v>7</v>
      </c>
      <c r="N937" s="13">
        <v>13</v>
      </c>
      <c r="O937" s="13">
        <v>6</v>
      </c>
      <c r="P937" s="13">
        <v>15</v>
      </c>
      <c r="Q937" s="13">
        <v>10</v>
      </c>
      <c r="R937" s="13">
        <v>6</v>
      </c>
      <c r="S937" s="13">
        <v>6</v>
      </c>
      <c r="T937" s="13">
        <v>10</v>
      </c>
      <c r="U937" s="13">
        <v>2</v>
      </c>
      <c r="V937" s="13">
        <v>6</v>
      </c>
      <c r="W937" s="13">
        <v>2</v>
      </c>
      <c r="X937" s="13">
        <v>10</v>
      </c>
      <c r="Y937" s="13">
        <v>1</v>
      </c>
    </row>
    <row r="938" spans="1:25" x14ac:dyDescent="0.25">
      <c r="A938" s="15" t="s">
        <v>20</v>
      </c>
      <c r="B938" s="15" t="s">
        <v>167</v>
      </c>
      <c r="C938" s="16" t="s">
        <v>168</v>
      </c>
      <c r="D938" s="17">
        <v>69</v>
      </c>
      <c r="E938" s="15" t="s">
        <v>169</v>
      </c>
      <c r="F938" s="18">
        <v>398</v>
      </c>
      <c r="G938" s="18">
        <v>513</v>
      </c>
      <c r="H938" s="18">
        <v>340</v>
      </c>
      <c r="I938" s="18">
        <v>328</v>
      </c>
      <c r="J938" s="18">
        <v>333</v>
      </c>
      <c r="K938" s="18">
        <v>296</v>
      </c>
      <c r="L938" s="18">
        <v>333</v>
      </c>
      <c r="M938" s="18">
        <v>278</v>
      </c>
      <c r="N938" s="18">
        <v>290</v>
      </c>
      <c r="O938" s="18">
        <v>268</v>
      </c>
      <c r="P938" s="18">
        <v>292</v>
      </c>
      <c r="Q938" s="18">
        <v>265</v>
      </c>
      <c r="R938" s="18">
        <v>212</v>
      </c>
      <c r="S938" s="18">
        <v>278</v>
      </c>
      <c r="T938" s="18">
        <v>227</v>
      </c>
      <c r="U938" s="18">
        <v>233</v>
      </c>
      <c r="V938" s="18">
        <v>325</v>
      </c>
      <c r="W938" s="18">
        <v>373</v>
      </c>
      <c r="X938" s="18">
        <v>412</v>
      </c>
      <c r="Y938" s="18">
        <v>300</v>
      </c>
    </row>
    <row r="939" spans="1:25" x14ac:dyDescent="0.25">
      <c r="A939" s="10" t="s">
        <v>5</v>
      </c>
      <c r="B939" s="10" t="s">
        <v>170</v>
      </c>
      <c r="C939" s="11" t="s">
        <v>168</v>
      </c>
      <c r="D939" s="12">
        <v>70</v>
      </c>
      <c r="E939" s="10" t="s">
        <v>171</v>
      </c>
      <c r="F939" s="13">
        <v>0</v>
      </c>
      <c r="G939" s="13">
        <v>4</v>
      </c>
      <c r="H939" s="13">
        <v>0</v>
      </c>
      <c r="I939" s="13">
        <v>4</v>
      </c>
      <c r="J939" s="13">
        <v>3</v>
      </c>
      <c r="K939" s="13">
        <v>5</v>
      </c>
      <c r="L939" s="13">
        <v>9</v>
      </c>
      <c r="M939" s="13">
        <v>11</v>
      </c>
      <c r="N939" s="13">
        <v>1</v>
      </c>
      <c r="O939" s="13">
        <v>0</v>
      </c>
      <c r="P939" s="13">
        <v>2</v>
      </c>
      <c r="Q939" s="13">
        <v>5</v>
      </c>
      <c r="R939" s="13">
        <v>3</v>
      </c>
      <c r="S939" s="13">
        <v>4</v>
      </c>
      <c r="T939" s="13">
        <v>1</v>
      </c>
      <c r="U939" s="13">
        <v>2</v>
      </c>
      <c r="V939" s="13">
        <v>0</v>
      </c>
      <c r="W939" s="13">
        <v>2</v>
      </c>
      <c r="X939" s="12">
        <v>2</v>
      </c>
      <c r="Y939" s="12">
        <v>2</v>
      </c>
    </row>
    <row r="940" spans="1:25" x14ac:dyDescent="0.25">
      <c r="A940" s="10" t="s">
        <v>9</v>
      </c>
      <c r="B940" s="10" t="s">
        <v>170</v>
      </c>
      <c r="C940" s="11" t="s">
        <v>168</v>
      </c>
      <c r="D940" s="12">
        <v>70</v>
      </c>
      <c r="E940" s="10" t="s">
        <v>171</v>
      </c>
      <c r="F940" s="13">
        <v>179</v>
      </c>
      <c r="G940" s="13">
        <v>277</v>
      </c>
      <c r="H940" s="13">
        <v>182</v>
      </c>
      <c r="I940" s="13">
        <v>166</v>
      </c>
      <c r="J940" s="13">
        <v>188</v>
      </c>
      <c r="K940" s="13">
        <v>150</v>
      </c>
      <c r="L940" s="13">
        <v>99</v>
      </c>
      <c r="M940" s="13">
        <v>122</v>
      </c>
      <c r="N940" s="13">
        <v>87</v>
      </c>
      <c r="O940" s="13">
        <v>100</v>
      </c>
      <c r="P940" s="13">
        <v>74</v>
      </c>
      <c r="Q940" s="13">
        <v>83</v>
      </c>
      <c r="R940" s="13">
        <v>0</v>
      </c>
      <c r="S940" s="13">
        <v>87</v>
      </c>
      <c r="T940" s="13">
        <v>79</v>
      </c>
      <c r="U940" s="13">
        <v>62</v>
      </c>
      <c r="V940" s="13">
        <v>66</v>
      </c>
      <c r="W940" s="13">
        <v>128</v>
      </c>
      <c r="X940" s="12">
        <v>125</v>
      </c>
      <c r="Y940" s="12">
        <v>119</v>
      </c>
    </row>
    <row r="941" spans="1:25" x14ac:dyDescent="0.25">
      <c r="A941" s="10" t="s">
        <v>10</v>
      </c>
      <c r="B941" s="10" t="s">
        <v>170</v>
      </c>
      <c r="C941" s="11" t="s">
        <v>168</v>
      </c>
      <c r="D941" s="12">
        <v>70</v>
      </c>
      <c r="E941" s="10" t="s">
        <v>171</v>
      </c>
      <c r="F941" s="13">
        <v>15</v>
      </c>
      <c r="G941" s="13">
        <v>17</v>
      </c>
      <c r="H941" s="13">
        <v>8</v>
      </c>
      <c r="I941" s="13">
        <v>11</v>
      </c>
      <c r="J941" s="13">
        <v>15</v>
      </c>
      <c r="K941" s="13">
        <v>15</v>
      </c>
      <c r="L941" s="13">
        <v>9</v>
      </c>
      <c r="M941" s="13">
        <v>10</v>
      </c>
      <c r="N941" s="13">
        <v>11</v>
      </c>
      <c r="O941" s="13">
        <v>4</v>
      </c>
      <c r="P941" s="13">
        <v>10</v>
      </c>
      <c r="Q941" s="13">
        <v>3</v>
      </c>
      <c r="R941" s="13">
        <v>2</v>
      </c>
      <c r="S941" s="13">
        <v>2</v>
      </c>
      <c r="T941" s="13">
        <v>3</v>
      </c>
      <c r="U941" s="13">
        <v>2</v>
      </c>
      <c r="V941" s="13">
        <v>4</v>
      </c>
      <c r="W941" s="13">
        <v>5</v>
      </c>
      <c r="X941" s="12">
        <v>0</v>
      </c>
      <c r="Y941" s="12">
        <v>2</v>
      </c>
    </row>
    <row r="942" spans="1:25" x14ac:dyDescent="0.25">
      <c r="A942" s="10" t="s">
        <v>11</v>
      </c>
      <c r="B942" s="10" t="s">
        <v>170</v>
      </c>
      <c r="C942" s="11" t="s">
        <v>168</v>
      </c>
      <c r="D942" s="12">
        <v>70</v>
      </c>
      <c r="E942" s="10" t="s">
        <v>171</v>
      </c>
      <c r="F942" s="13">
        <v>0</v>
      </c>
      <c r="G942" s="13">
        <v>2</v>
      </c>
      <c r="H942" s="13">
        <v>1</v>
      </c>
      <c r="I942" s="13">
        <v>3</v>
      </c>
      <c r="J942" s="13">
        <v>1</v>
      </c>
      <c r="K942" s="13">
        <v>4</v>
      </c>
      <c r="L942" s="13">
        <v>2</v>
      </c>
      <c r="M942" s="13">
        <v>0</v>
      </c>
      <c r="N942" s="13">
        <v>1</v>
      </c>
      <c r="O942" s="13">
        <v>1</v>
      </c>
      <c r="P942" s="13">
        <v>2</v>
      </c>
      <c r="Q942" s="13">
        <v>0</v>
      </c>
      <c r="R942" s="13">
        <v>10</v>
      </c>
      <c r="S942" s="13">
        <v>2</v>
      </c>
      <c r="T942" s="13">
        <v>3</v>
      </c>
      <c r="U942" s="13">
        <v>0</v>
      </c>
      <c r="V942" s="13">
        <v>0</v>
      </c>
      <c r="W942" s="13">
        <v>0</v>
      </c>
      <c r="X942" s="12">
        <v>0</v>
      </c>
      <c r="Y942" s="12">
        <v>2</v>
      </c>
    </row>
    <row r="943" spans="1:25" x14ac:dyDescent="0.25">
      <c r="A943" s="10" t="s">
        <v>12</v>
      </c>
      <c r="B943" s="10" t="s">
        <v>170</v>
      </c>
      <c r="C943" s="11" t="s">
        <v>168</v>
      </c>
      <c r="D943" s="12">
        <v>70</v>
      </c>
      <c r="E943" s="10" t="s">
        <v>171</v>
      </c>
      <c r="F943" s="13">
        <v>3</v>
      </c>
      <c r="G943" s="13">
        <v>9</v>
      </c>
      <c r="H943" s="13">
        <v>4</v>
      </c>
      <c r="I943" s="13">
        <v>4</v>
      </c>
      <c r="J943" s="13">
        <v>4</v>
      </c>
      <c r="K943" s="13">
        <v>0</v>
      </c>
      <c r="L943" s="13">
        <v>6</v>
      </c>
      <c r="M943" s="13">
        <v>2</v>
      </c>
      <c r="N943" s="13">
        <v>5</v>
      </c>
      <c r="O943" s="13">
        <v>4</v>
      </c>
      <c r="P943" s="13">
        <v>2</v>
      </c>
      <c r="Q943" s="13">
        <v>0</v>
      </c>
      <c r="R943" s="13">
        <v>1</v>
      </c>
      <c r="S943" s="13">
        <v>0</v>
      </c>
      <c r="T943" s="13"/>
      <c r="U943" s="13">
        <v>0</v>
      </c>
      <c r="V943" s="13">
        <v>0</v>
      </c>
      <c r="W943" s="13">
        <v>0</v>
      </c>
      <c r="X943" s="12">
        <v>0</v>
      </c>
      <c r="Y943" s="12">
        <v>0</v>
      </c>
    </row>
    <row r="944" spans="1:25" x14ac:dyDescent="0.25">
      <c r="A944" s="10" t="s">
        <v>13</v>
      </c>
      <c r="B944" s="10" t="s">
        <v>170</v>
      </c>
      <c r="C944" s="11" t="s">
        <v>168</v>
      </c>
      <c r="D944" s="12">
        <v>70</v>
      </c>
      <c r="E944" s="10" t="s">
        <v>171</v>
      </c>
      <c r="F944" s="13">
        <v>0</v>
      </c>
      <c r="G944" s="13">
        <v>0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0</v>
      </c>
      <c r="O944" s="13">
        <v>0</v>
      </c>
      <c r="P944" s="13">
        <v>0</v>
      </c>
      <c r="Q944" s="13">
        <v>0</v>
      </c>
      <c r="R944" s="13">
        <v>0</v>
      </c>
      <c r="S944" s="13">
        <v>0</v>
      </c>
      <c r="T944" s="13"/>
      <c r="U944" s="13">
        <v>0</v>
      </c>
      <c r="V944" s="13">
        <v>0</v>
      </c>
      <c r="W944" s="13">
        <v>0</v>
      </c>
      <c r="X944" s="12">
        <v>0</v>
      </c>
      <c r="Y944" s="12">
        <v>0</v>
      </c>
    </row>
    <row r="945" spans="1:25" x14ac:dyDescent="0.25">
      <c r="A945" s="10" t="s">
        <v>14</v>
      </c>
      <c r="B945" s="10" t="s">
        <v>170</v>
      </c>
      <c r="C945" s="11" t="s">
        <v>168</v>
      </c>
      <c r="D945" s="12">
        <v>70</v>
      </c>
      <c r="E945" s="10" t="s">
        <v>171</v>
      </c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3">
        <v>3</v>
      </c>
      <c r="Q945" s="13">
        <v>4</v>
      </c>
      <c r="R945" s="13">
        <v>0</v>
      </c>
      <c r="S945" s="13">
        <v>4</v>
      </c>
      <c r="T945" s="13">
        <v>2</v>
      </c>
      <c r="U945" s="13">
        <v>6</v>
      </c>
      <c r="V945" s="13">
        <v>1</v>
      </c>
      <c r="W945" s="13">
        <v>4</v>
      </c>
      <c r="X945" s="12">
        <v>5</v>
      </c>
      <c r="Y945" s="12">
        <v>3</v>
      </c>
    </row>
    <row r="946" spans="1:25" x14ac:dyDescent="0.25">
      <c r="A946" s="10" t="s">
        <v>15</v>
      </c>
      <c r="B946" s="10" t="s">
        <v>170</v>
      </c>
      <c r="C946" s="11" t="s">
        <v>168</v>
      </c>
      <c r="D946" s="12">
        <v>70</v>
      </c>
      <c r="E946" s="10" t="s">
        <v>171</v>
      </c>
      <c r="F946" s="13">
        <v>6</v>
      </c>
      <c r="G946" s="13">
        <v>14</v>
      </c>
      <c r="H946" s="13">
        <v>8</v>
      </c>
      <c r="I946" s="13">
        <v>7</v>
      </c>
      <c r="J946" s="13">
        <v>6</v>
      </c>
      <c r="K946" s="13">
        <v>6</v>
      </c>
      <c r="L946" s="13">
        <v>2</v>
      </c>
      <c r="M946" s="13">
        <v>7</v>
      </c>
      <c r="N946" s="13">
        <v>10</v>
      </c>
      <c r="O946" s="13">
        <v>7</v>
      </c>
      <c r="P946" s="13">
        <v>2</v>
      </c>
      <c r="Q946" s="13">
        <v>9</v>
      </c>
      <c r="R946" s="13">
        <v>67</v>
      </c>
      <c r="S946" s="13">
        <v>3</v>
      </c>
      <c r="T946" s="13">
        <v>2</v>
      </c>
      <c r="U946" s="13">
        <v>5</v>
      </c>
      <c r="V946" s="13">
        <v>10</v>
      </c>
      <c r="W946" s="13">
        <v>2</v>
      </c>
      <c r="X946" s="12">
        <v>5</v>
      </c>
      <c r="Y946" s="12">
        <v>3</v>
      </c>
    </row>
    <row r="947" spans="1:25" x14ac:dyDescent="0.25">
      <c r="A947" s="10" t="s">
        <v>16</v>
      </c>
      <c r="B947" s="10" t="s">
        <v>170</v>
      </c>
      <c r="C947" s="11" t="s">
        <v>168</v>
      </c>
      <c r="D947" s="12">
        <v>70</v>
      </c>
      <c r="E947" s="10" t="s">
        <v>171</v>
      </c>
      <c r="F947" s="13">
        <v>22</v>
      </c>
      <c r="G947" s="13">
        <v>29</v>
      </c>
      <c r="H947" s="13">
        <v>27</v>
      </c>
      <c r="I947" s="13">
        <v>17</v>
      </c>
      <c r="J947" s="13">
        <v>16</v>
      </c>
      <c r="K947" s="13">
        <v>10</v>
      </c>
      <c r="L947" s="13">
        <v>23</v>
      </c>
      <c r="M947" s="13">
        <v>25</v>
      </c>
      <c r="N947" s="13">
        <v>31</v>
      </c>
      <c r="O947" s="13">
        <v>22</v>
      </c>
      <c r="P947" s="13">
        <v>36</v>
      </c>
      <c r="Q947" s="13">
        <v>36</v>
      </c>
      <c r="R947" s="13">
        <v>3</v>
      </c>
      <c r="S947" s="13">
        <v>36</v>
      </c>
      <c r="T947" s="13">
        <v>28</v>
      </c>
      <c r="U947" s="13">
        <v>50</v>
      </c>
      <c r="V947" s="13">
        <v>67</v>
      </c>
      <c r="W947" s="13">
        <v>80</v>
      </c>
      <c r="X947" s="12">
        <v>110</v>
      </c>
      <c r="Y947" s="12">
        <v>40</v>
      </c>
    </row>
    <row r="948" spans="1:25" x14ac:dyDescent="0.25">
      <c r="A948" s="10" t="s">
        <v>17</v>
      </c>
      <c r="B948" s="10" t="s">
        <v>170</v>
      </c>
      <c r="C948" s="11" t="s">
        <v>168</v>
      </c>
      <c r="D948" s="12">
        <v>70</v>
      </c>
      <c r="E948" s="10" t="s">
        <v>171</v>
      </c>
      <c r="F948" s="13">
        <v>0</v>
      </c>
      <c r="G948" s="13">
        <v>0</v>
      </c>
      <c r="H948" s="13">
        <v>5</v>
      </c>
      <c r="I948" s="13">
        <v>1</v>
      </c>
      <c r="J948" s="13">
        <v>4</v>
      </c>
      <c r="K948" s="13">
        <v>1</v>
      </c>
      <c r="L948" s="13">
        <v>3</v>
      </c>
      <c r="M948" s="13">
        <v>1</v>
      </c>
      <c r="N948" s="13">
        <v>1</v>
      </c>
      <c r="O948" s="13">
        <v>1</v>
      </c>
      <c r="P948" s="13">
        <v>7</v>
      </c>
      <c r="Q948" s="13">
        <v>0</v>
      </c>
      <c r="R948" s="13">
        <v>0</v>
      </c>
      <c r="S948" s="13">
        <v>3</v>
      </c>
      <c r="T948" s="13">
        <v>1</v>
      </c>
      <c r="U948" s="13">
        <v>1</v>
      </c>
      <c r="V948" s="13">
        <v>2</v>
      </c>
      <c r="W948" s="13">
        <v>0</v>
      </c>
      <c r="X948" s="12">
        <v>2</v>
      </c>
      <c r="Y948" s="12">
        <v>1</v>
      </c>
    </row>
    <row r="949" spans="1:25" x14ac:dyDescent="0.25">
      <c r="A949" s="10" t="s">
        <v>18</v>
      </c>
      <c r="B949" s="10" t="s">
        <v>170</v>
      </c>
      <c r="C949" s="11" t="s">
        <v>168</v>
      </c>
      <c r="D949" s="12">
        <v>70</v>
      </c>
      <c r="E949" s="10" t="s">
        <v>171</v>
      </c>
      <c r="F949" s="13">
        <v>6</v>
      </c>
      <c r="G949" s="13">
        <v>3</v>
      </c>
      <c r="H949" s="13">
        <v>3</v>
      </c>
      <c r="I949" s="13">
        <v>1</v>
      </c>
      <c r="J949" s="13">
        <v>1</v>
      </c>
      <c r="K949" s="13">
        <v>0</v>
      </c>
      <c r="L949" s="13">
        <v>0</v>
      </c>
      <c r="M949" s="13">
        <v>6</v>
      </c>
      <c r="N949" s="13">
        <v>1</v>
      </c>
      <c r="O949" s="13">
        <v>4</v>
      </c>
      <c r="P949" s="13">
        <v>3</v>
      </c>
      <c r="Q949" s="13">
        <v>1</v>
      </c>
      <c r="R949" s="13">
        <v>0</v>
      </c>
      <c r="S949" s="13">
        <v>0</v>
      </c>
      <c r="T949" s="13"/>
      <c r="U949" s="13">
        <v>5</v>
      </c>
      <c r="V949" s="13">
        <v>1</v>
      </c>
      <c r="W949" s="13">
        <v>0</v>
      </c>
      <c r="X949" s="12">
        <v>3</v>
      </c>
      <c r="Y949" s="12">
        <v>0</v>
      </c>
    </row>
    <row r="950" spans="1:25" x14ac:dyDescent="0.25">
      <c r="A950" s="10" t="s">
        <v>19</v>
      </c>
      <c r="B950" s="10" t="s">
        <v>170</v>
      </c>
      <c r="C950" s="11" t="s">
        <v>168</v>
      </c>
      <c r="D950" s="12">
        <v>70</v>
      </c>
      <c r="E950" s="10" t="s">
        <v>171</v>
      </c>
      <c r="F950" s="13">
        <v>2</v>
      </c>
      <c r="G950" s="13">
        <v>2</v>
      </c>
      <c r="H950" s="13">
        <v>4</v>
      </c>
      <c r="I950" s="13">
        <v>2</v>
      </c>
      <c r="J950" s="13">
        <v>4</v>
      </c>
      <c r="K950" s="13">
        <v>3</v>
      </c>
      <c r="L950" s="13">
        <v>2</v>
      </c>
      <c r="M950" s="13">
        <v>6</v>
      </c>
      <c r="N950" s="13">
        <v>9</v>
      </c>
      <c r="O950" s="13">
        <v>6</v>
      </c>
      <c r="P950" s="13">
        <v>3</v>
      </c>
      <c r="Q950" s="13">
        <v>5</v>
      </c>
      <c r="R950" s="13">
        <v>29</v>
      </c>
      <c r="S950" s="13">
        <v>4</v>
      </c>
      <c r="T950" s="13">
        <v>6</v>
      </c>
      <c r="U950" s="13">
        <v>1</v>
      </c>
      <c r="V950" s="13">
        <v>2</v>
      </c>
      <c r="W950" s="13">
        <v>2</v>
      </c>
      <c r="X950" s="12">
        <v>5</v>
      </c>
      <c r="Y950" s="12">
        <v>1</v>
      </c>
    </row>
    <row r="951" spans="1:25" x14ac:dyDescent="0.25">
      <c r="A951" s="15" t="s">
        <v>20</v>
      </c>
      <c r="B951" s="15" t="s">
        <v>170</v>
      </c>
      <c r="C951" s="16" t="s">
        <v>168</v>
      </c>
      <c r="D951" s="17">
        <v>70</v>
      </c>
      <c r="E951" s="15" t="s">
        <v>171</v>
      </c>
      <c r="F951" s="18">
        <v>233</v>
      </c>
      <c r="G951" s="18">
        <v>357</v>
      </c>
      <c r="H951" s="18">
        <v>242</v>
      </c>
      <c r="I951" s="18">
        <v>216</v>
      </c>
      <c r="J951" s="18">
        <v>242</v>
      </c>
      <c r="K951" s="18">
        <v>194</v>
      </c>
      <c r="L951" s="18">
        <v>155</v>
      </c>
      <c r="M951" s="18">
        <v>190</v>
      </c>
      <c r="N951" s="18">
        <v>157</v>
      </c>
      <c r="O951" s="18">
        <v>149</v>
      </c>
      <c r="P951" s="18">
        <v>144</v>
      </c>
      <c r="Q951" s="18">
        <v>146</v>
      </c>
      <c r="R951" s="18">
        <v>115</v>
      </c>
      <c r="S951" s="18">
        <v>145</v>
      </c>
      <c r="T951" s="18">
        <v>125</v>
      </c>
      <c r="U951" s="18">
        <v>134</v>
      </c>
      <c r="V951" s="18">
        <v>153</v>
      </c>
      <c r="W951" s="18">
        <v>223</v>
      </c>
      <c r="X951" s="18">
        <v>257</v>
      </c>
      <c r="Y951" s="18">
        <v>173</v>
      </c>
    </row>
    <row r="952" spans="1:25" x14ac:dyDescent="0.25">
      <c r="A952" s="10" t="s">
        <v>5</v>
      </c>
      <c r="B952" s="10" t="s">
        <v>172</v>
      </c>
      <c r="C952" s="11" t="s">
        <v>168</v>
      </c>
      <c r="D952" s="12">
        <v>71</v>
      </c>
      <c r="E952" s="10" t="s">
        <v>173</v>
      </c>
      <c r="F952" s="13">
        <v>0</v>
      </c>
      <c r="G952" s="13">
        <v>0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  <c r="N952" s="13">
        <v>1</v>
      </c>
      <c r="O952" s="13">
        <v>2</v>
      </c>
      <c r="P952" s="13">
        <v>0</v>
      </c>
      <c r="Q952" s="13">
        <v>0</v>
      </c>
      <c r="R952" s="13">
        <v>0</v>
      </c>
      <c r="S952" s="13">
        <v>0</v>
      </c>
      <c r="T952" s="13">
        <v>0</v>
      </c>
      <c r="U952" s="13">
        <v>0</v>
      </c>
      <c r="V952" s="13">
        <v>0</v>
      </c>
      <c r="W952" s="13">
        <v>0</v>
      </c>
      <c r="X952" s="13">
        <v>1</v>
      </c>
      <c r="Y952" s="13">
        <v>0</v>
      </c>
    </row>
    <row r="953" spans="1:25" x14ac:dyDescent="0.25">
      <c r="A953" s="10" t="s">
        <v>9</v>
      </c>
      <c r="B953" s="10" t="s">
        <v>172</v>
      </c>
      <c r="C953" s="11" t="s">
        <v>168</v>
      </c>
      <c r="D953" s="12">
        <v>71</v>
      </c>
      <c r="E953" s="10" t="s">
        <v>173</v>
      </c>
      <c r="F953" s="13">
        <v>53</v>
      </c>
      <c r="G953" s="13">
        <v>26</v>
      </c>
      <c r="H953" s="13">
        <v>15</v>
      </c>
      <c r="I953" s="13">
        <v>16</v>
      </c>
      <c r="J953" s="13">
        <v>9</v>
      </c>
      <c r="K953" s="13">
        <v>36</v>
      </c>
      <c r="L953" s="13">
        <v>75</v>
      </c>
      <c r="M953" s="13">
        <v>23</v>
      </c>
      <c r="N953" s="13">
        <v>20</v>
      </c>
      <c r="O953" s="13">
        <v>16</v>
      </c>
      <c r="P953" s="13">
        <v>27</v>
      </c>
      <c r="Q953" s="13">
        <v>10</v>
      </c>
      <c r="R953" s="13">
        <v>7</v>
      </c>
      <c r="S953" s="13">
        <v>3</v>
      </c>
      <c r="T953" s="13">
        <v>14</v>
      </c>
      <c r="U953" s="13">
        <v>11</v>
      </c>
      <c r="V953" s="13">
        <v>50</v>
      </c>
      <c r="W953" s="13">
        <v>17</v>
      </c>
      <c r="X953" s="13">
        <v>33</v>
      </c>
      <c r="Y953" s="13">
        <v>25</v>
      </c>
    </row>
    <row r="954" spans="1:25" x14ac:dyDescent="0.25">
      <c r="A954" s="10" t="s">
        <v>10</v>
      </c>
      <c r="B954" s="10" t="s">
        <v>172</v>
      </c>
      <c r="C954" s="11" t="s">
        <v>168</v>
      </c>
      <c r="D954" s="12">
        <v>71</v>
      </c>
      <c r="E954" s="10" t="s">
        <v>173</v>
      </c>
      <c r="F954" s="13">
        <v>2</v>
      </c>
      <c r="G954" s="13">
        <v>2</v>
      </c>
      <c r="H954" s="13">
        <v>2</v>
      </c>
      <c r="I954" s="13">
        <v>2</v>
      </c>
      <c r="J954" s="13">
        <v>3</v>
      </c>
      <c r="K954" s="13">
        <v>0</v>
      </c>
      <c r="L954" s="13">
        <v>1</v>
      </c>
      <c r="M954" s="13">
        <v>0</v>
      </c>
      <c r="N954" s="13">
        <v>0</v>
      </c>
      <c r="O954" s="13">
        <v>1</v>
      </c>
      <c r="P954" s="13">
        <v>0</v>
      </c>
      <c r="Q954" s="13">
        <v>1</v>
      </c>
      <c r="R954" s="13">
        <v>0</v>
      </c>
      <c r="S954" s="13">
        <v>0</v>
      </c>
      <c r="T954" s="13">
        <v>0</v>
      </c>
      <c r="U954" s="13">
        <v>3</v>
      </c>
      <c r="V954" s="13">
        <v>0</v>
      </c>
      <c r="W954" s="13">
        <v>1</v>
      </c>
      <c r="X954" s="13">
        <v>0</v>
      </c>
      <c r="Y954" s="13">
        <v>3</v>
      </c>
    </row>
    <row r="955" spans="1:25" x14ac:dyDescent="0.25">
      <c r="A955" s="10" t="s">
        <v>11</v>
      </c>
      <c r="B955" s="10" t="s">
        <v>172</v>
      </c>
      <c r="C955" s="11" t="s">
        <v>168</v>
      </c>
      <c r="D955" s="12">
        <v>71</v>
      </c>
      <c r="E955" s="10" t="s">
        <v>173</v>
      </c>
      <c r="F955" s="13">
        <v>0</v>
      </c>
      <c r="G955" s="13">
        <v>0</v>
      </c>
      <c r="H955" s="13">
        <v>0</v>
      </c>
      <c r="I955" s="13">
        <v>0</v>
      </c>
      <c r="J955" s="13">
        <v>2</v>
      </c>
      <c r="K955" s="13">
        <v>0</v>
      </c>
      <c r="L955" s="13">
        <v>1</v>
      </c>
      <c r="M955" s="13">
        <v>0</v>
      </c>
      <c r="N955" s="13">
        <v>0</v>
      </c>
      <c r="O955" s="13">
        <v>0</v>
      </c>
      <c r="P955" s="13">
        <v>0</v>
      </c>
      <c r="Q955" s="13">
        <v>0</v>
      </c>
      <c r="R955" s="13">
        <v>0</v>
      </c>
      <c r="S955" s="13">
        <v>1</v>
      </c>
      <c r="T955" s="13">
        <v>0</v>
      </c>
      <c r="U955" s="13">
        <v>0</v>
      </c>
      <c r="V955" s="13">
        <v>0</v>
      </c>
      <c r="W955" s="13">
        <v>0</v>
      </c>
      <c r="X955" s="13">
        <v>0</v>
      </c>
      <c r="Y955" s="13">
        <v>0</v>
      </c>
    </row>
    <row r="956" spans="1:25" x14ac:dyDescent="0.25">
      <c r="A956" s="10" t="s">
        <v>12</v>
      </c>
      <c r="B956" s="10" t="s">
        <v>172</v>
      </c>
      <c r="C956" s="11" t="s">
        <v>168</v>
      </c>
      <c r="D956" s="12">
        <v>71</v>
      </c>
      <c r="E956" s="10" t="s">
        <v>173</v>
      </c>
      <c r="F956" s="13">
        <v>3</v>
      </c>
      <c r="G956" s="13">
        <v>1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  <c r="N956" s="13">
        <v>1</v>
      </c>
      <c r="O956" s="13">
        <v>0</v>
      </c>
      <c r="P956" s="13">
        <v>0</v>
      </c>
      <c r="Q956" s="13">
        <v>0</v>
      </c>
      <c r="R956" s="13">
        <v>0</v>
      </c>
      <c r="S956" s="13">
        <v>0</v>
      </c>
      <c r="T956" s="13">
        <v>0</v>
      </c>
      <c r="U956" s="13">
        <v>0</v>
      </c>
      <c r="V956" s="13">
        <v>0</v>
      </c>
      <c r="W956" s="13">
        <v>0</v>
      </c>
      <c r="X956" s="13">
        <v>0</v>
      </c>
      <c r="Y956" s="13">
        <v>0</v>
      </c>
    </row>
    <row r="957" spans="1:25" x14ac:dyDescent="0.25">
      <c r="A957" s="10" t="s">
        <v>13</v>
      </c>
      <c r="B957" s="10" t="s">
        <v>172</v>
      </c>
      <c r="C957" s="11" t="s">
        <v>168</v>
      </c>
      <c r="D957" s="12">
        <v>71</v>
      </c>
      <c r="E957" s="10" t="s">
        <v>173</v>
      </c>
      <c r="F957" s="13">
        <v>0</v>
      </c>
      <c r="G957" s="13">
        <v>0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  <c r="N957" s="13">
        <v>0</v>
      </c>
      <c r="O957" s="13">
        <v>0</v>
      </c>
      <c r="P957" s="13">
        <v>0</v>
      </c>
      <c r="Q957" s="13">
        <v>0</v>
      </c>
      <c r="R957" s="13">
        <v>0</v>
      </c>
      <c r="S957" s="13">
        <v>0</v>
      </c>
      <c r="T957" s="13">
        <v>0</v>
      </c>
      <c r="U957" s="13">
        <v>0</v>
      </c>
      <c r="V957" s="13">
        <v>0</v>
      </c>
      <c r="W957" s="13">
        <v>0</v>
      </c>
      <c r="X957" s="13">
        <v>0</v>
      </c>
      <c r="Y957" s="13">
        <v>0</v>
      </c>
    </row>
    <row r="958" spans="1:25" x14ac:dyDescent="0.25">
      <c r="A958" s="10" t="s">
        <v>14</v>
      </c>
      <c r="B958" s="10" t="s">
        <v>172</v>
      </c>
      <c r="C958" s="11" t="s">
        <v>168</v>
      </c>
      <c r="D958" s="12">
        <v>71</v>
      </c>
      <c r="E958" s="10" t="s">
        <v>173</v>
      </c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3">
        <v>0</v>
      </c>
      <c r="Q958" s="13">
        <v>0</v>
      </c>
      <c r="R958" s="13">
        <v>0</v>
      </c>
      <c r="S958" s="13">
        <v>0</v>
      </c>
      <c r="T958" s="13">
        <v>0</v>
      </c>
      <c r="U958" s="13">
        <v>0</v>
      </c>
      <c r="V958" s="13">
        <v>0</v>
      </c>
      <c r="W958" s="13">
        <v>0</v>
      </c>
      <c r="X958" s="13">
        <v>0</v>
      </c>
      <c r="Y958" s="13">
        <v>0</v>
      </c>
    </row>
    <row r="959" spans="1:25" x14ac:dyDescent="0.25">
      <c r="A959" s="10" t="s">
        <v>15</v>
      </c>
      <c r="B959" s="10" t="s">
        <v>172</v>
      </c>
      <c r="C959" s="11" t="s">
        <v>168</v>
      </c>
      <c r="D959" s="12">
        <v>71</v>
      </c>
      <c r="E959" s="10" t="s">
        <v>173</v>
      </c>
      <c r="F959" s="13">
        <v>2</v>
      </c>
      <c r="G959" s="13">
        <v>2</v>
      </c>
      <c r="H959" s="13">
        <v>0</v>
      </c>
      <c r="I959" s="13">
        <v>0</v>
      </c>
      <c r="J959" s="13">
        <v>0</v>
      </c>
      <c r="K959" s="13">
        <v>0</v>
      </c>
      <c r="L959" s="13">
        <v>3</v>
      </c>
      <c r="M959" s="13">
        <v>1</v>
      </c>
      <c r="N959" s="13">
        <v>0</v>
      </c>
      <c r="O959" s="13">
        <v>0</v>
      </c>
      <c r="P959" s="13">
        <v>1</v>
      </c>
      <c r="Q959" s="13">
        <v>1</v>
      </c>
      <c r="R959" s="13">
        <v>1</v>
      </c>
      <c r="S959" s="13">
        <v>0</v>
      </c>
      <c r="T959" s="13">
        <v>4</v>
      </c>
      <c r="U959" s="13">
        <v>0</v>
      </c>
      <c r="V959" s="13">
        <v>11</v>
      </c>
      <c r="W959" s="13">
        <v>1</v>
      </c>
      <c r="X959" s="13">
        <v>0</v>
      </c>
      <c r="Y959" s="13">
        <v>0</v>
      </c>
    </row>
    <row r="960" spans="1:25" x14ac:dyDescent="0.25">
      <c r="A960" s="10" t="s">
        <v>16</v>
      </c>
      <c r="B960" s="10" t="s">
        <v>172</v>
      </c>
      <c r="C960" s="11" t="s">
        <v>168</v>
      </c>
      <c r="D960" s="12">
        <v>71</v>
      </c>
      <c r="E960" s="10" t="s">
        <v>173</v>
      </c>
      <c r="F960" s="13">
        <v>2</v>
      </c>
      <c r="G960" s="13">
        <v>0</v>
      </c>
      <c r="H960" s="13">
        <v>0</v>
      </c>
      <c r="I960" s="13">
        <v>3</v>
      </c>
      <c r="J960" s="13">
        <v>0</v>
      </c>
      <c r="K960" s="13">
        <v>1</v>
      </c>
      <c r="L960" s="13">
        <v>4</v>
      </c>
      <c r="M960" s="13">
        <v>4</v>
      </c>
      <c r="N960" s="13">
        <v>1</v>
      </c>
      <c r="O960" s="13">
        <v>1</v>
      </c>
      <c r="P960" s="13">
        <v>3</v>
      </c>
      <c r="Q960" s="13">
        <v>3</v>
      </c>
      <c r="R960" s="13">
        <v>1</v>
      </c>
      <c r="S960" s="13">
        <v>0</v>
      </c>
      <c r="T960" s="13">
        <v>0</v>
      </c>
      <c r="U960" s="13">
        <v>1</v>
      </c>
      <c r="V960" s="13">
        <v>3</v>
      </c>
      <c r="W960" s="13">
        <v>0</v>
      </c>
      <c r="X960" s="13">
        <v>0</v>
      </c>
      <c r="Y960" s="13">
        <v>1</v>
      </c>
    </row>
    <row r="961" spans="1:25" x14ac:dyDescent="0.25">
      <c r="A961" s="10" t="s">
        <v>17</v>
      </c>
      <c r="B961" s="10" t="s">
        <v>172</v>
      </c>
      <c r="C961" s="11" t="s">
        <v>168</v>
      </c>
      <c r="D961" s="12">
        <v>71</v>
      </c>
      <c r="E961" s="10" t="s">
        <v>173</v>
      </c>
      <c r="F961" s="13">
        <v>0</v>
      </c>
      <c r="G961" s="13">
        <v>0</v>
      </c>
      <c r="H961" s="13">
        <v>1</v>
      </c>
      <c r="I961" s="13">
        <v>0</v>
      </c>
      <c r="J961" s="13">
        <v>0</v>
      </c>
      <c r="K961" s="13">
        <v>0</v>
      </c>
      <c r="L961" s="13">
        <v>0</v>
      </c>
      <c r="M961" s="13">
        <v>1</v>
      </c>
      <c r="N961" s="13">
        <v>0</v>
      </c>
      <c r="O961" s="13">
        <v>2</v>
      </c>
      <c r="P961" s="13">
        <v>0</v>
      </c>
      <c r="Q961" s="13">
        <v>1</v>
      </c>
      <c r="R961" s="13">
        <v>1</v>
      </c>
      <c r="S961" s="13">
        <v>0</v>
      </c>
      <c r="T961" s="13">
        <v>0</v>
      </c>
      <c r="U961" s="13">
        <v>0</v>
      </c>
      <c r="V961" s="13">
        <v>0</v>
      </c>
      <c r="W961" s="13">
        <v>0</v>
      </c>
      <c r="X961" s="13">
        <v>0</v>
      </c>
      <c r="Y961" s="13">
        <v>0</v>
      </c>
    </row>
    <row r="962" spans="1:25" x14ac:dyDescent="0.25">
      <c r="A962" s="10" t="s">
        <v>18</v>
      </c>
      <c r="B962" s="10" t="s">
        <v>172</v>
      </c>
      <c r="C962" s="11" t="s">
        <v>168</v>
      </c>
      <c r="D962" s="12">
        <v>71</v>
      </c>
      <c r="E962" s="10" t="s">
        <v>173</v>
      </c>
      <c r="F962" s="13">
        <v>2</v>
      </c>
      <c r="G962" s="13">
        <v>4</v>
      </c>
      <c r="H962" s="13">
        <v>0</v>
      </c>
      <c r="I962" s="13">
        <v>3</v>
      </c>
      <c r="J962" s="13">
        <v>0</v>
      </c>
      <c r="K962" s="13">
        <v>0</v>
      </c>
      <c r="L962" s="13">
        <v>0</v>
      </c>
      <c r="M962" s="13">
        <v>0</v>
      </c>
      <c r="N962" s="13">
        <v>0</v>
      </c>
      <c r="O962" s="13">
        <v>1</v>
      </c>
      <c r="P962" s="13">
        <v>0</v>
      </c>
      <c r="Q962" s="13">
        <v>0</v>
      </c>
      <c r="R962" s="13">
        <v>0</v>
      </c>
      <c r="S962" s="13">
        <v>0</v>
      </c>
      <c r="T962" s="13">
        <v>0</v>
      </c>
      <c r="U962" s="13">
        <v>0</v>
      </c>
      <c r="V962" s="13">
        <v>0</v>
      </c>
      <c r="W962" s="13">
        <v>0</v>
      </c>
      <c r="X962" s="13">
        <v>0</v>
      </c>
      <c r="Y962" s="13">
        <v>0</v>
      </c>
    </row>
    <row r="963" spans="1:25" x14ac:dyDescent="0.25">
      <c r="A963" s="10" t="s">
        <v>19</v>
      </c>
      <c r="B963" s="10" t="s">
        <v>172</v>
      </c>
      <c r="C963" s="11" t="s">
        <v>168</v>
      </c>
      <c r="D963" s="12">
        <v>71</v>
      </c>
      <c r="E963" s="10" t="s">
        <v>173</v>
      </c>
      <c r="F963" s="13">
        <v>9</v>
      </c>
      <c r="G963" s="13">
        <v>0</v>
      </c>
      <c r="H963" s="13">
        <v>0</v>
      </c>
      <c r="I963" s="13">
        <v>0</v>
      </c>
      <c r="J963" s="13">
        <v>0</v>
      </c>
      <c r="K963" s="13">
        <v>4</v>
      </c>
      <c r="L963" s="13">
        <v>2</v>
      </c>
      <c r="M963" s="13">
        <v>0</v>
      </c>
      <c r="N963" s="13">
        <v>0</v>
      </c>
      <c r="O963" s="13">
        <v>0</v>
      </c>
      <c r="P963" s="13">
        <v>6</v>
      </c>
      <c r="Q963" s="13">
        <v>1</v>
      </c>
      <c r="R963" s="13">
        <v>1</v>
      </c>
      <c r="S963" s="13">
        <v>0</v>
      </c>
      <c r="T963" s="13">
        <v>0</v>
      </c>
      <c r="U963" s="13">
        <v>0</v>
      </c>
      <c r="V963" s="13">
        <v>2</v>
      </c>
      <c r="W963" s="13">
        <v>0</v>
      </c>
      <c r="X963" s="13">
        <v>0</v>
      </c>
      <c r="Y963" s="13">
        <v>0</v>
      </c>
    </row>
    <row r="964" spans="1:25" x14ac:dyDescent="0.25">
      <c r="A964" s="15" t="s">
        <v>20</v>
      </c>
      <c r="B964" s="15" t="s">
        <v>172</v>
      </c>
      <c r="C964" s="16" t="s">
        <v>168</v>
      </c>
      <c r="D964" s="17">
        <v>71</v>
      </c>
      <c r="E964" s="15" t="s">
        <v>173</v>
      </c>
      <c r="F964" s="18">
        <v>73</v>
      </c>
      <c r="G964" s="18">
        <v>35</v>
      </c>
      <c r="H964" s="18">
        <v>18</v>
      </c>
      <c r="I964" s="18">
        <v>24</v>
      </c>
      <c r="J964" s="18">
        <v>14</v>
      </c>
      <c r="K964" s="18">
        <v>41</v>
      </c>
      <c r="L964" s="18">
        <v>86</v>
      </c>
      <c r="M964" s="18">
        <v>29</v>
      </c>
      <c r="N964" s="18">
        <v>23</v>
      </c>
      <c r="O964" s="18">
        <v>23</v>
      </c>
      <c r="P964" s="18">
        <v>37</v>
      </c>
      <c r="Q964" s="18">
        <v>17</v>
      </c>
      <c r="R964" s="18">
        <v>11</v>
      </c>
      <c r="S964" s="18">
        <v>4</v>
      </c>
      <c r="T964" s="18">
        <v>18</v>
      </c>
      <c r="U964" s="18">
        <v>15</v>
      </c>
      <c r="V964" s="18">
        <v>66</v>
      </c>
      <c r="W964" s="18">
        <v>19</v>
      </c>
      <c r="X964" s="18">
        <v>34</v>
      </c>
      <c r="Y964" s="18">
        <v>29</v>
      </c>
    </row>
    <row r="965" spans="1:25" x14ac:dyDescent="0.25">
      <c r="A965" s="10" t="s">
        <v>5</v>
      </c>
      <c r="B965" s="10" t="s">
        <v>174</v>
      </c>
      <c r="C965" s="11" t="s">
        <v>168</v>
      </c>
      <c r="D965" s="12">
        <v>72</v>
      </c>
      <c r="E965" s="10" t="s">
        <v>175</v>
      </c>
      <c r="F965" s="13">
        <v>0</v>
      </c>
      <c r="G965" s="13">
        <v>0</v>
      </c>
      <c r="H965" s="13">
        <v>0</v>
      </c>
      <c r="I965" s="13">
        <v>4</v>
      </c>
      <c r="J965" s="13">
        <v>1</v>
      </c>
      <c r="K965" s="13">
        <v>3</v>
      </c>
      <c r="L965" s="13">
        <v>2</v>
      </c>
      <c r="M965" s="13">
        <v>3</v>
      </c>
      <c r="N965" s="13">
        <v>5</v>
      </c>
      <c r="O965" s="13">
        <v>4</v>
      </c>
      <c r="P965" s="13">
        <v>3</v>
      </c>
      <c r="Q965" s="13">
        <v>4</v>
      </c>
      <c r="R965" s="13">
        <v>0</v>
      </c>
      <c r="S965" s="13">
        <v>2</v>
      </c>
      <c r="T965" s="13">
        <v>1</v>
      </c>
      <c r="U965" s="13">
        <v>1</v>
      </c>
      <c r="V965" s="13">
        <v>1</v>
      </c>
      <c r="W965" s="13">
        <v>2</v>
      </c>
      <c r="X965" s="12">
        <v>2</v>
      </c>
      <c r="Y965" s="12">
        <v>1</v>
      </c>
    </row>
    <row r="966" spans="1:25" x14ac:dyDescent="0.25">
      <c r="A966" s="10" t="s">
        <v>9</v>
      </c>
      <c r="B966" s="10" t="s">
        <v>174</v>
      </c>
      <c r="C966" s="11" t="s">
        <v>168</v>
      </c>
      <c r="D966" s="12">
        <v>72</v>
      </c>
      <c r="E966" s="10" t="s">
        <v>175</v>
      </c>
      <c r="F966" s="13">
        <v>46</v>
      </c>
      <c r="G966" s="13">
        <v>70</v>
      </c>
      <c r="H966" s="13">
        <v>44</v>
      </c>
      <c r="I966" s="13">
        <v>33</v>
      </c>
      <c r="J966" s="13">
        <v>37</v>
      </c>
      <c r="K966" s="13">
        <v>21</v>
      </c>
      <c r="L966" s="13">
        <v>28</v>
      </c>
      <c r="M966" s="13">
        <v>12</v>
      </c>
      <c r="N966" s="13">
        <v>30</v>
      </c>
      <c r="O966" s="13">
        <v>21</v>
      </c>
      <c r="P966" s="13">
        <v>25</v>
      </c>
      <c r="Q966" s="13">
        <v>30</v>
      </c>
      <c r="R966" s="13">
        <v>23</v>
      </c>
      <c r="S966" s="13">
        <v>35</v>
      </c>
      <c r="T966" s="13">
        <v>22</v>
      </c>
      <c r="U966" s="13">
        <v>17</v>
      </c>
      <c r="V966" s="13">
        <v>27</v>
      </c>
      <c r="W966" s="13">
        <v>37</v>
      </c>
      <c r="X966" s="12">
        <v>40</v>
      </c>
      <c r="Y966" s="12">
        <v>40</v>
      </c>
    </row>
    <row r="967" spans="1:25" x14ac:dyDescent="0.25">
      <c r="A967" s="10" t="s">
        <v>10</v>
      </c>
      <c r="B967" s="10" t="s">
        <v>174</v>
      </c>
      <c r="C967" s="11" t="s">
        <v>168</v>
      </c>
      <c r="D967" s="12">
        <v>72</v>
      </c>
      <c r="E967" s="10" t="s">
        <v>175</v>
      </c>
      <c r="F967" s="13">
        <v>21</v>
      </c>
      <c r="G967" s="13">
        <v>16</v>
      </c>
      <c r="H967" s="13">
        <v>11</v>
      </c>
      <c r="I967" s="13">
        <v>30</v>
      </c>
      <c r="J967" s="13">
        <v>18</v>
      </c>
      <c r="K967" s="13">
        <v>10</v>
      </c>
      <c r="L967" s="13">
        <v>26</v>
      </c>
      <c r="M967" s="13">
        <v>7</v>
      </c>
      <c r="N967" s="13">
        <v>15</v>
      </c>
      <c r="O967" s="13">
        <v>10</v>
      </c>
      <c r="P967" s="13">
        <v>6</v>
      </c>
      <c r="Q967" s="13">
        <v>4</v>
      </c>
      <c r="R967" s="13">
        <v>9</v>
      </c>
      <c r="S967" s="13">
        <v>3</v>
      </c>
      <c r="T967" s="13">
        <v>0</v>
      </c>
      <c r="U967" s="13">
        <v>4</v>
      </c>
      <c r="V967" s="13">
        <v>4</v>
      </c>
      <c r="W967" s="13">
        <v>10</v>
      </c>
      <c r="X967" s="12">
        <v>10</v>
      </c>
      <c r="Y967" s="12">
        <v>4</v>
      </c>
    </row>
    <row r="968" spans="1:25" x14ac:dyDescent="0.25">
      <c r="A968" s="10" t="s">
        <v>11</v>
      </c>
      <c r="B968" s="10" t="s">
        <v>174</v>
      </c>
      <c r="C968" s="11" t="s">
        <v>168</v>
      </c>
      <c r="D968" s="12">
        <v>72</v>
      </c>
      <c r="E968" s="10" t="s">
        <v>175</v>
      </c>
      <c r="F968" s="13">
        <v>1</v>
      </c>
      <c r="G968" s="13">
        <v>1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2</v>
      </c>
      <c r="N968" s="13">
        <v>2</v>
      </c>
      <c r="O968" s="13">
        <v>0</v>
      </c>
      <c r="P968" s="13">
        <v>0</v>
      </c>
      <c r="Q968" s="13">
        <v>1</v>
      </c>
      <c r="R968" s="13">
        <v>0</v>
      </c>
      <c r="S968" s="13">
        <v>2</v>
      </c>
      <c r="T968" s="13">
        <v>0</v>
      </c>
      <c r="U968" s="13">
        <v>1</v>
      </c>
      <c r="V968" s="13">
        <v>0</v>
      </c>
      <c r="W968" s="13">
        <v>1</v>
      </c>
      <c r="X968" s="12">
        <v>0</v>
      </c>
      <c r="Y968" s="12">
        <v>0</v>
      </c>
    </row>
    <row r="969" spans="1:25" x14ac:dyDescent="0.25">
      <c r="A969" s="10" t="s">
        <v>12</v>
      </c>
      <c r="B969" s="10" t="s">
        <v>174</v>
      </c>
      <c r="C969" s="11" t="s">
        <v>168</v>
      </c>
      <c r="D969" s="12">
        <v>72</v>
      </c>
      <c r="E969" s="10" t="s">
        <v>175</v>
      </c>
      <c r="F969" s="13">
        <v>0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  <c r="N969" s="13">
        <v>0</v>
      </c>
      <c r="O969" s="13">
        <v>0</v>
      </c>
      <c r="P969" s="13">
        <v>0</v>
      </c>
      <c r="Q969" s="13">
        <v>0</v>
      </c>
      <c r="R969" s="13">
        <v>0</v>
      </c>
      <c r="S969" s="13">
        <v>0</v>
      </c>
      <c r="T969" s="13">
        <v>0</v>
      </c>
      <c r="U969" s="13">
        <v>0</v>
      </c>
      <c r="V969" s="13">
        <v>0</v>
      </c>
      <c r="W969" s="13">
        <v>0</v>
      </c>
      <c r="X969" s="12">
        <v>0</v>
      </c>
      <c r="Y969" s="12">
        <v>0</v>
      </c>
    </row>
    <row r="970" spans="1:25" x14ac:dyDescent="0.25">
      <c r="A970" s="10" t="s">
        <v>13</v>
      </c>
      <c r="B970" s="10" t="s">
        <v>174</v>
      </c>
      <c r="C970" s="11" t="s">
        <v>168</v>
      </c>
      <c r="D970" s="12">
        <v>72</v>
      </c>
      <c r="E970" s="10" t="s">
        <v>175</v>
      </c>
      <c r="F970" s="13">
        <v>0</v>
      </c>
      <c r="G970" s="13">
        <v>0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  <c r="N970" s="13">
        <v>0</v>
      </c>
      <c r="O970" s="13">
        <v>0</v>
      </c>
      <c r="P970" s="13">
        <v>0</v>
      </c>
      <c r="Q970" s="13">
        <v>0</v>
      </c>
      <c r="R970" s="13">
        <v>0</v>
      </c>
      <c r="S970" s="13">
        <v>0</v>
      </c>
      <c r="T970" s="13">
        <v>0</v>
      </c>
      <c r="U970" s="13">
        <v>0</v>
      </c>
      <c r="V970" s="13">
        <v>0</v>
      </c>
      <c r="W970" s="13">
        <v>0</v>
      </c>
      <c r="X970" s="12">
        <v>0</v>
      </c>
      <c r="Y970" s="12">
        <v>0</v>
      </c>
    </row>
    <row r="971" spans="1:25" x14ac:dyDescent="0.25">
      <c r="A971" s="10" t="s">
        <v>14</v>
      </c>
      <c r="B971" s="10" t="s">
        <v>174</v>
      </c>
      <c r="C971" s="11" t="s">
        <v>168</v>
      </c>
      <c r="D971" s="12">
        <v>72</v>
      </c>
      <c r="E971" s="10" t="s">
        <v>175</v>
      </c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3">
        <v>0</v>
      </c>
      <c r="Q971" s="13">
        <v>0</v>
      </c>
      <c r="R971" s="13">
        <v>0</v>
      </c>
      <c r="S971" s="13">
        <v>0</v>
      </c>
      <c r="T971" s="13">
        <v>0</v>
      </c>
      <c r="U971" s="13">
        <v>0</v>
      </c>
      <c r="V971" s="13">
        <v>0</v>
      </c>
      <c r="W971" s="13">
        <v>0</v>
      </c>
      <c r="X971" s="13">
        <v>0</v>
      </c>
      <c r="Y971" s="13">
        <v>0</v>
      </c>
    </row>
    <row r="972" spans="1:25" x14ac:dyDescent="0.25">
      <c r="A972" s="10" t="s">
        <v>15</v>
      </c>
      <c r="B972" s="10" t="s">
        <v>174</v>
      </c>
      <c r="C972" s="11" t="s">
        <v>168</v>
      </c>
      <c r="D972" s="12">
        <v>72</v>
      </c>
      <c r="E972" s="10" t="s">
        <v>175</v>
      </c>
      <c r="F972" s="13">
        <v>4</v>
      </c>
      <c r="G972" s="13">
        <v>8</v>
      </c>
      <c r="H972" s="13">
        <v>3</v>
      </c>
      <c r="I972" s="13">
        <v>1</v>
      </c>
      <c r="J972" s="13">
        <v>4</v>
      </c>
      <c r="K972" s="13">
        <v>2</v>
      </c>
      <c r="L972" s="13">
        <v>2</v>
      </c>
      <c r="M972" s="13">
        <v>0</v>
      </c>
      <c r="N972" s="13">
        <v>2</v>
      </c>
      <c r="O972" s="13">
        <v>6</v>
      </c>
      <c r="P972" s="13">
        <v>3</v>
      </c>
      <c r="Q972" s="13">
        <v>4</v>
      </c>
      <c r="R972" s="13">
        <v>8</v>
      </c>
      <c r="S972" s="13">
        <v>4</v>
      </c>
      <c r="T972" s="13">
        <v>8</v>
      </c>
      <c r="U972" s="13">
        <v>3</v>
      </c>
      <c r="V972" s="13">
        <v>6</v>
      </c>
      <c r="W972" s="13">
        <v>3</v>
      </c>
      <c r="X972" s="12">
        <v>6</v>
      </c>
      <c r="Y972" s="12">
        <v>2</v>
      </c>
    </row>
    <row r="973" spans="1:25" x14ac:dyDescent="0.25">
      <c r="A973" s="10" t="s">
        <v>16</v>
      </c>
      <c r="B973" s="10" t="s">
        <v>174</v>
      </c>
      <c r="C973" s="11" t="s">
        <v>168</v>
      </c>
      <c r="D973" s="12">
        <v>72</v>
      </c>
      <c r="E973" s="10" t="s">
        <v>175</v>
      </c>
      <c r="F973" s="13">
        <v>9</v>
      </c>
      <c r="G973" s="13">
        <v>8</v>
      </c>
      <c r="H973" s="13">
        <v>5</v>
      </c>
      <c r="I973" s="13">
        <v>8</v>
      </c>
      <c r="J973" s="13">
        <v>10</v>
      </c>
      <c r="K973" s="13">
        <v>3</v>
      </c>
      <c r="L973" s="13">
        <v>7</v>
      </c>
      <c r="M973" s="13">
        <v>13</v>
      </c>
      <c r="N973" s="13">
        <v>25</v>
      </c>
      <c r="O973" s="13">
        <v>20</v>
      </c>
      <c r="P973" s="13">
        <v>32</v>
      </c>
      <c r="Q973" s="13">
        <v>19</v>
      </c>
      <c r="R973" s="13">
        <v>9</v>
      </c>
      <c r="S973" s="13">
        <v>18</v>
      </c>
      <c r="T973" s="13">
        <v>11</v>
      </c>
      <c r="U973" s="13">
        <v>25</v>
      </c>
      <c r="V973" s="13">
        <v>25</v>
      </c>
      <c r="W973" s="13">
        <v>32</v>
      </c>
      <c r="X973" s="12">
        <v>30</v>
      </c>
      <c r="Y973" s="12">
        <v>8</v>
      </c>
    </row>
    <row r="974" spans="1:25" x14ac:dyDescent="0.25">
      <c r="A974" s="10" t="s">
        <v>17</v>
      </c>
      <c r="B974" s="10" t="s">
        <v>174</v>
      </c>
      <c r="C974" s="11" t="s">
        <v>168</v>
      </c>
      <c r="D974" s="12">
        <v>72</v>
      </c>
      <c r="E974" s="10" t="s">
        <v>175</v>
      </c>
      <c r="F974" s="13">
        <v>2</v>
      </c>
      <c r="G974" s="13">
        <v>2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1</v>
      </c>
      <c r="N974" s="13">
        <v>0</v>
      </c>
      <c r="O974" s="13">
        <v>0</v>
      </c>
      <c r="P974" s="13">
        <v>1</v>
      </c>
      <c r="Q974" s="13">
        <v>4</v>
      </c>
      <c r="R974" s="13">
        <v>0</v>
      </c>
      <c r="S974" s="13">
        <v>1</v>
      </c>
      <c r="T974" s="13">
        <v>5</v>
      </c>
      <c r="U974" s="13">
        <v>0</v>
      </c>
      <c r="V974" s="13">
        <v>0</v>
      </c>
      <c r="W974" s="13">
        <v>0</v>
      </c>
      <c r="X974" s="12">
        <v>0</v>
      </c>
      <c r="Y974" s="12">
        <v>1</v>
      </c>
    </row>
    <row r="975" spans="1:25" x14ac:dyDescent="0.25">
      <c r="A975" s="10" t="s">
        <v>18</v>
      </c>
      <c r="B975" s="10" t="s">
        <v>174</v>
      </c>
      <c r="C975" s="11" t="s">
        <v>168</v>
      </c>
      <c r="D975" s="12">
        <v>72</v>
      </c>
      <c r="E975" s="10" t="s">
        <v>175</v>
      </c>
      <c r="F975" s="13">
        <v>0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1</v>
      </c>
      <c r="M975" s="13">
        <v>0</v>
      </c>
      <c r="N975" s="13">
        <v>1</v>
      </c>
      <c r="O975" s="13">
        <v>1</v>
      </c>
      <c r="P975" s="13">
        <v>0</v>
      </c>
      <c r="Q975" s="13">
        <v>0</v>
      </c>
      <c r="R975" s="13">
        <v>0</v>
      </c>
      <c r="S975" s="13">
        <v>1</v>
      </c>
      <c r="T975" s="13">
        <v>1</v>
      </c>
      <c r="U975" s="13">
        <v>0</v>
      </c>
      <c r="V975" s="13">
        <v>0</v>
      </c>
      <c r="W975" s="13">
        <v>0</v>
      </c>
      <c r="X975" s="13">
        <v>0</v>
      </c>
      <c r="Y975" s="13">
        <v>0</v>
      </c>
    </row>
    <row r="976" spans="1:25" x14ac:dyDescent="0.25">
      <c r="A976" s="10" t="s">
        <v>19</v>
      </c>
      <c r="B976" s="10" t="s">
        <v>174</v>
      </c>
      <c r="C976" s="11" t="s">
        <v>168</v>
      </c>
      <c r="D976" s="12">
        <v>72</v>
      </c>
      <c r="E976" s="10" t="s">
        <v>175</v>
      </c>
      <c r="F976" s="13">
        <v>2</v>
      </c>
      <c r="G976" s="13">
        <v>3</v>
      </c>
      <c r="H976" s="13">
        <v>0</v>
      </c>
      <c r="I976" s="13">
        <v>6</v>
      </c>
      <c r="J976" s="13">
        <v>0</v>
      </c>
      <c r="K976" s="13">
        <v>1</v>
      </c>
      <c r="L976" s="13">
        <v>1</v>
      </c>
      <c r="M976" s="13">
        <v>0</v>
      </c>
      <c r="N976" s="13">
        <v>4</v>
      </c>
      <c r="O976" s="13">
        <v>0</v>
      </c>
      <c r="P976" s="13">
        <v>4</v>
      </c>
      <c r="Q976" s="13">
        <v>2</v>
      </c>
      <c r="R976" s="13">
        <v>2</v>
      </c>
      <c r="S976" s="13">
        <v>1</v>
      </c>
      <c r="T976" s="13">
        <v>1</v>
      </c>
      <c r="U976" s="13">
        <v>1</v>
      </c>
      <c r="V976" s="13">
        <v>2</v>
      </c>
      <c r="W976" s="13">
        <v>0</v>
      </c>
      <c r="X976" s="12">
        <v>2</v>
      </c>
      <c r="Y976" s="12">
        <v>0</v>
      </c>
    </row>
    <row r="977" spans="1:25" x14ac:dyDescent="0.25">
      <c r="A977" s="15" t="s">
        <v>20</v>
      </c>
      <c r="B977" s="15" t="s">
        <v>174</v>
      </c>
      <c r="C977" s="16" t="s">
        <v>168</v>
      </c>
      <c r="D977" s="17">
        <v>72</v>
      </c>
      <c r="E977" s="15" t="s">
        <v>175</v>
      </c>
      <c r="F977" s="18">
        <v>85</v>
      </c>
      <c r="G977" s="18">
        <v>108</v>
      </c>
      <c r="H977" s="18">
        <v>63</v>
      </c>
      <c r="I977" s="18">
        <v>82</v>
      </c>
      <c r="J977" s="18">
        <v>70</v>
      </c>
      <c r="K977" s="18">
        <v>40</v>
      </c>
      <c r="L977" s="18">
        <v>67</v>
      </c>
      <c r="M977" s="18">
        <v>38</v>
      </c>
      <c r="N977" s="18">
        <v>84</v>
      </c>
      <c r="O977" s="18">
        <v>62</v>
      </c>
      <c r="P977" s="18">
        <v>74</v>
      </c>
      <c r="Q977" s="18">
        <v>68</v>
      </c>
      <c r="R977" s="18">
        <v>51</v>
      </c>
      <c r="S977" s="18">
        <v>67</v>
      </c>
      <c r="T977" s="18">
        <v>49</v>
      </c>
      <c r="U977" s="18">
        <v>52</v>
      </c>
      <c r="V977" s="18">
        <v>65</v>
      </c>
      <c r="W977" s="18">
        <v>85</v>
      </c>
      <c r="X977" s="18">
        <v>90</v>
      </c>
      <c r="Y977" s="18">
        <v>56</v>
      </c>
    </row>
    <row r="978" spans="1:25" x14ac:dyDescent="0.25">
      <c r="A978" s="10" t="s">
        <v>5</v>
      </c>
      <c r="B978" s="10" t="s">
        <v>176</v>
      </c>
      <c r="C978" s="11" t="s">
        <v>168</v>
      </c>
      <c r="D978" s="12">
        <v>73</v>
      </c>
      <c r="E978" s="10" t="s">
        <v>177</v>
      </c>
      <c r="F978" s="13">
        <v>0</v>
      </c>
      <c r="G978" s="13">
        <v>0</v>
      </c>
      <c r="H978" s="13">
        <v>0</v>
      </c>
      <c r="I978" s="13">
        <v>0</v>
      </c>
      <c r="J978" s="13">
        <v>0</v>
      </c>
      <c r="K978" s="13">
        <v>0</v>
      </c>
      <c r="L978" s="13">
        <v>2</v>
      </c>
      <c r="M978" s="13">
        <v>0</v>
      </c>
      <c r="N978" s="13">
        <v>0</v>
      </c>
      <c r="O978" s="13">
        <v>0</v>
      </c>
      <c r="P978" s="13">
        <v>0</v>
      </c>
      <c r="Q978" s="13">
        <v>1</v>
      </c>
      <c r="R978" s="13">
        <v>0</v>
      </c>
      <c r="S978" s="13">
        <v>0</v>
      </c>
      <c r="T978" s="13">
        <v>0</v>
      </c>
      <c r="U978" s="13">
        <v>0</v>
      </c>
      <c r="V978" s="13">
        <v>0</v>
      </c>
      <c r="W978" s="13">
        <v>0</v>
      </c>
      <c r="X978" s="12">
        <v>1</v>
      </c>
      <c r="Y978" s="12">
        <v>0</v>
      </c>
    </row>
    <row r="979" spans="1:25" x14ac:dyDescent="0.25">
      <c r="A979" s="10" t="s">
        <v>9</v>
      </c>
      <c r="B979" s="10" t="s">
        <v>176</v>
      </c>
      <c r="C979" s="11" t="s">
        <v>168</v>
      </c>
      <c r="D979" s="12">
        <v>73</v>
      </c>
      <c r="E979" s="10" t="s">
        <v>177</v>
      </c>
      <c r="F979" s="13">
        <v>1</v>
      </c>
      <c r="G979" s="13">
        <v>2</v>
      </c>
      <c r="H979" s="13">
        <v>3</v>
      </c>
      <c r="I979" s="13">
        <v>0</v>
      </c>
      <c r="J979" s="13">
        <v>1</v>
      </c>
      <c r="K979" s="13">
        <v>13</v>
      </c>
      <c r="L979" s="13">
        <v>11</v>
      </c>
      <c r="M979" s="13">
        <v>10</v>
      </c>
      <c r="N979" s="13">
        <v>10</v>
      </c>
      <c r="O979" s="13">
        <v>25</v>
      </c>
      <c r="P979" s="13">
        <v>19</v>
      </c>
      <c r="Q979" s="13">
        <v>18</v>
      </c>
      <c r="R979" s="13">
        <v>28</v>
      </c>
      <c r="S979" s="13">
        <v>42</v>
      </c>
      <c r="T979" s="13">
        <v>21</v>
      </c>
      <c r="U979" s="13">
        <v>27</v>
      </c>
      <c r="V979" s="13">
        <v>33</v>
      </c>
      <c r="W979" s="13">
        <v>40</v>
      </c>
      <c r="X979" s="12">
        <v>18</v>
      </c>
      <c r="Y979" s="12">
        <v>22</v>
      </c>
    </row>
    <row r="980" spans="1:25" x14ac:dyDescent="0.25">
      <c r="A980" s="10" t="s">
        <v>10</v>
      </c>
      <c r="B980" s="10" t="s">
        <v>176</v>
      </c>
      <c r="C980" s="11" t="s">
        <v>168</v>
      </c>
      <c r="D980" s="12">
        <v>73</v>
      </c>
      <c r="E980" s="10" t="s">
        <v>177</v>
      </c>
      <c r="F980" s="13">
        <v>0</v>
      </c>
      <c r="G980" s="13">
        <v>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13">
        <v>0</v>
      </c>
      <c r="P980" s="13">
        <v>0</v>
      </c>
      <c r="Q980" s="13">
        <v>0</v>
      </c>
      <c r="R980" s="13">
        <v>0</v>
      </c>
      <c r="S980" s="13">
        <v>1</v>
      </c>
      <c r="T980" s="13">
        <v>1</v>
      </c>
      <c r="U980" s="13">
        <v>0</v>
      </c>
      <c r="V980" s="13">
        <v>0</v>
      </c>
      <c r="W980" s="13">
        <v>1</v>
      </c>
      <c r="X980" s="12">
        <v>0</v>
      </c>
      <c r="Y980" s="12">
        <v>9</v>
      </c>
    </row>
    <row r="981" spans="1:25" x14ac:dyDescent="0.25">
      <c r="A981" s="10" t="s">
        <v>11</v>
      </c>
      <c r="B981" s="10" t="s">
        <v>176</v>
      </c>
      <c r="C981" s="11" t="s">
        <v>168</v>
      </c>
      <c r="D981" s="12">
        <v>73</v>
      </c>
      <c r="E981" s="10" t="s">
        <v>177</v>
      </c>
      <c r="F981" s="13">
        <v>0</v>
      </c>
      <c r="G981" s="13">
        <v>1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0</v>
      </c>
      <c r="O981" s="13">
        <v>0</v>
      </c>
      <c r="P981" s="13">
        <v>0</v>
      </c>
      <c r="Q981" s="13">
        <v>0</v>
      </c>
      <c r="R981" s="13">
        <v>1</v>
      </c>
      <c r="S981" s="13">
        <v>0</v>
      </c>
      <c r="T981" s="13">
        <v>0</v>
      </c>
      <c r="U981" s="13">
        <v>0</v>
      </c>
      <c r="V981" s="13">
        <v>0</v>
      </c>
      <c r="W981" s="13">
        <v>0</v>
      </c>
      <c r="X981" s="12">
        <v>0</v>
      </c>
      <c r="Y981" s="12">
        <v>0</v>
      </c>
    </row>
    <row r="982" spans="1:25" x14ac:dyDescent="0.25">
      <c r="A982" s="10" t="s">
        <v>12</v>
      </c>
      <c r="B982" s="10" t="s">
        <v>176</v>
      </c>
      <c r="C982" s="11" t="s">
        <v>168</v>
      </c>
      <c r="D982" s="12">
        <v>73</v>
      </c>
      <c r="E982" s="10" t="s">
        <v>177</v>
      </c>
      <c r="F982" s="13">
        <v>0</v>
      </c>
      <c r="G982" s="13">
        <v>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13">
        <v>0</v>
      </c>
      <c r="P982" s="13">
        <v>0</v>
      </c>
      <c r="Q982" s="13">
        <v>0</v>
      </c>
      <c r="R982" s="13">
        <v>0</v>
      </c>
      <c r="S982" s="13">
        <v>0</v>
      </c>
      <c r="T982" s="13">
        <v>0</v>
      </c>
      <c r="U982" s="13">
        <v>0</v>
      </c>
      <c r="V982" s="13">
        <v>0</v>
      </c>
      <c r="W982" s="13">
        <v>0</v>
      </c>
      <c r="X982" s="12">
        <v>0</v>
      </c>
      <c r="Y982" s="12">
        <v>0</v>
      </c>
    </row>
    <row r="983" spans="1:25" x14ac:dyDescent="0.25">
      <c r="A983" s="10" t="s">
        <v>13</v>
      </c>
      <c r="B983" s="10" t="s">
        <v>176</v>
      </c>
      <c r="C983" s="11" t="s">
        <v>168</v>
      </c>
      <c r="D983" s="12">
        <v>73</v>
      </c>
      <c r="E983" s="10" t="s">
        <v>177</v>
      </c>
      <c r="F983" s="13">
        <v>0</v>
      </c>
      <c r="G983" s="13">
        <v>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0</v>
      </c>
      <c r="O983" s="13">
        <v>0</v>
      </c>
      <c r="P983" s="13">
        <v>0</v>
      </c>
      <c r="Q983" s="13">
        <v>0</v>
      </c>
      <c r="R983" s="13">
        <v>0</v>
      </c>
      <c r="S983" s="13">
        <v>0</v>
      </c>
      <c r="T983" s="13">
        <v>0</v>
      </c>
      <c r="U983" s="13">
        <v>0</v>
      </c>
      <c r="V983" s="13">
        <v>0</v>
      </c>
      <c r="W983" s="13">
        <v>0</v>
      </c>
      <c r="X983" s="12">
        <v>0</v>
      </c>
      <c r="Y983" s="12">
        <v>0</v>
      </c>
    </row>
    <row r="984" spans="1:25" x14ac:dyDescent="0.25">
      <c r="A984" s="10" t="s">
        <v>14</v>
      </c>
      <c r="B984" s="10" t="s">
        <v>176</v>
      </c>
      <c r="C984" s="11" t="s">
        <v>168</v>
      </c>
      <c r="D984" s="12">
        <v>73</v>
      </c>
      <c r="E984" s="10" t="s">
        <v>177</v>
      </c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3">
        <v>0</v>
      </c>
      <c r="Q984" s="13">
        <v>0</v>
      </c>
      <c r="R984" s="13">
        <v>0</v>
      </c>
      <c r="S984" s="13">
        <v>1</v>
      </c>
      <c r="T984" s="13">
        <v>0</v>
      </c>
      <c r="U984" s="13">
        <v>0</v>
      </c>
      <c r="V984" s="13">
        <v>0</v>
      </c>
      <c r="W984" s="13">
        <v>0</v>
      </c>
      <c r="X984" s="13">
        <v>0</v>
      </c>
      <c r="Y984" s="13">
        <v>0</v>
      </c>
    </row>
    <row r="985" spans="1:25" x14ac:dyDescent="0.25">
      <c r="A985" s="10" t="s">
        <v>15</v>
      </c>
      <c r="B985" s="10" t="s">
        <v>176</v>
      </c>
      <c r="C985" s="11" t="s">
        <v>168</v>
      </c>
      <c r="D985" s="12">
        <v>73</v>
      </c>
      <c r="E985" s="10" t="s">
        <v>177</v>
      </c>
      <c r="F985" s="13">
        <v>0</v>
      </c>
      <c r="G985" s="13">
        <v>0</v>
      </c>
      <c r="H985" s="13">
        <v>0</v>
      </c>
      <c r="I985" s="13">
        <v>0</v>
      </c>
      <c r="J985" s="13">
        <v>2</v>
      </c>
      <c r="K985" s="13">
        <v>0</v>
      </c>
      <c r="L985" s="13">
        <v>0</v>
      </c>
      <c r="M985" s="13">
        <v>1</v>
      </c>
      <c r="N985" s="13">
        <v>2</v>
      </c>
      <c r="O985" s="13">
        <v>2</v>
      </c>
      <c r="P985" s="13">
        <v>0</v>
      </c>
      <c r="Q985" s="13">
        <v>2</v>
      </c>
      <c r="R985" s="13">
        <v>0</v>
      </c>
      <c r="S985" s="13">
        <v>2</v>
      </c>
      <c r="T985" s="13">
        <v>0</v>
      </c>
      <c r="U985" s="13">
        <v>1</v>
      </c>
      <c r="V985" s="13">
        <v>1</v>
      </c>
      <c r="W985" s="13">
        <v>1</v>
      </c>
      <c r="X985" s="12">
        <v>3</v>
      </c>
      <c r="Y985" s="12">
        <v>2</v>
      </c>
    </row>
    <row r="986" spans="1:25" x14ac:dyDescent="0.25">
      <c r="A986" s="10" t="s">
        <v>16</v>
      </c>
      <c r="B986" s="10" t="s">
        <v>176</v>
      </c>
      <c r="C986" s="11" t="s">
        <v>168</v>
      </c>
      <c r="D986" s="12">
        <v>73</v>
      </c>
      <c r="E986" s="10" t="s">
        <v>177</v>
      </c>
      <c r="F986" s="13">
        <v>0</v>
      </c>
      <c r="G986" s="13">
        <v>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1</v>
      </c>
      <c r="N986" s="13">
        <v>2</v>
      </c>
      <c r="O986" s="13">
        <v>0</v>
      </c>
      <c r="P986" s="13">
        <v>1</v>
      </c>
      <c r="Q986" s="13">
        <v>0</v>
      </c>
      <c r="R986" s="13">
        <v>2</v>
      </c>
      <c r="S986" s="13">
        <v>0</v>
      </c>
      <c r="T986" s="13">
        <v>1</v>
      </c>
      <c r="U986" s="13">
        <v>0</v>
      </c>
      <c r="V986" s="13">
        <v>0</v>
      </c>
      <c r="W986" s="13">
        <v>0</v>
      </c>
      <c r="X986" s="12">
        <v>1</v>
      </c>
      <c r="Y986" s="12">
        <v>2</v>
      </c>
    </row>
    <row r="987" spans="1:25" x14ac:dyDescent="0.25">
      <c r="A987" s="10" t="s">
        <v>17</v>
      </c>
      <c r="B987" s="10" t="s">
        <v>176</v>
      </c>
      <c r="C987" s="11" t="s">
        <v>168</v>
      </c>
      <c r="D987" s="12">
        <v>73</v>
      </c>
      <c r="E987" s="10" t="s">
        <v>177</v>
      </c>
      <c r="F987" s="13">
        <v>0</v>
      </c>
      <c r="G987" s="13">
        <v>0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3">
        <v>1</v>
      </c>
      <c r="N987" s="13">
        <v>0</v>
      </c>
      <c r="O987" s="13">
        <v>0</v>
      </c>
      <c r="P987" s="13">
        <v>0</v>
      </c>
      <c r="Q987" s="13">
        <v>0</v>
      </c>
      <c r="R987" s="13">
        <v>0</v>
      </c>
      <c r="S987" s="13">
        <v>1</v>
      </c>
      <c r="T987" s="13">
        <v>0</v>
      </c>
      <c r="U987" s="13">
        <v>0</v>
      </c>
      <c r="V987" s="13">
        <v>2</v>
      </c>
      <c r="W987" s="13">
        <v>0</v>
      </c>
      <c r="X987" s="12">
        <v>0</v>
      </c>
      <c r="Y987" s="12">
        <v>0</v>
      </c>
    </row>
    <row r="988" spans="1:25" x14ac:dyDescent="0.25">
      <c r="A988" s="10" t="s">
        <v>18</v>
      </c>
      <c r="B988" s="10" t="s">
        <v>176</v>
      </c>
      <c r="C988" s="11" t="s">
        <v>168</v>
      </c>
      <c r="D988" s="12">
        <v>73</v>
      </c>
      <c r="E988" s="10" t="s">
        <v>177</v>
      </c>
      <c r="F988" s="13">
        <v>0</v>
      </c>
      <c r="G988" s="13">
        <v>0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  <c r="N988" s="13">
        <v>0</v>
      </c>
      <c r="O988" s="13">
        <v>0</v>
      </c>
      <c r="P988" s="13">
        <v>0</v>
      </c>
      <c r="Q988" s="13">
        <v>0</v>
      </c>
      <c r="R988" s="13">
        <v>0</v>
      </c>
      <c r="S988" s="13">
        <v>0</v>
      </c>
      <c r="T988" s="13">
        <v>0</v>
      </c>
      <c r="U988" s="13">
        <v>0</v>
      </c>
      <c r="V988" s="13">
        <v>0</v>
      </c>
      <c r="W988" s="13">
        <v>0</v>
      </c>
      <c r="X988" s="12">
        <v>0</v>
      </c>
      <c r="Y988" s="12">
        <v>0</v>
      </c>
    </row>
    <row r="989" spans="1:25" x14ac:dyDescent="0.25">
      <c r="A989" s="10" t="s">
        <v>19</v>
      </c>
      <c r="B989" s="10" t="s">
        <v>176</v>
      </c>
      <c r="C989" s="11" t="s">
        <v>168</v>
      </c>
      <c r="D989" s="12">
        <v>73</v>
      </c>
      <c r="E989" s="10" t="s">
        <v>177</v>
      </c>
      <c r="F989" s="13">
        <v>0</v>
      </c>
      <c r="G989" s="13">
        <v>0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  <c r="N989" s="13">
        <v>0</v>
      </c>
      <c r="O989" s="13">
        <v>0</v>
      </c>
      <c r="P989" s="13">
        <v>1</v>
      </c>
      <c r="Q989" s="13">
        <v>0</v>
      </c>
      <c r="R989" s="13">
        <v>1</v>
      </c>
      <c r="S989" s="13">
        <v>1</v>
      </c>
      <c r="T989" s="13">
        <v>2</v>
      </c>
      <c r="U989" s="13">
        <v>0</v>
      </c>
      <c r="V989" s="13">
        <v>0</v>
      </c>
      <c r="W989" s="13">
        <v>0</v>
      </c>
      <c r="X989" s="12">
        <v>3</v>
      </c>
      <c r="Y989" s="12">
        <v>0</v>
      </c>
    </row>
    <row r="990" spans="1:25" x14ac:dyDescent="0.25">
      <c r="A990" s="15" t="s">
        <v>20</v>
      </c>
      <c r="B990" s="15" t="s">
        <v>176</v>
      </c>
      <c r="C990" s="16" t="s">
        <v>168</v>
      </c>
      <c r="D990" s="17">
        <v>73</v>
      </c>
      <c r="E990" s="15" t="s">
        <v>177</v>
      </c>
      <c r="F990" s="18">
        <v>1</v>
      </c>
      <c r="G990" s="18">
        <v>3</v>
      </c>
      <c r="H990" s="18">
        <v>3</v>
      </c>
      <c r="I990" s="18">
        <v>0</v>
      </c>
      <c r="J990" s="18">
        <v>3</v>
      </c>
      <c r="K990" s="18">
        <v>13</v>
      </c>
      <c r="L990" s="18">
        <v>13</v>
      </c>
      <c r="M990" s="18">
        <v>13</v>
      </c>
      <c r="N990" s="18">
        <v>14</v>
      </c>
      <c r="O990" s="18">
        <v>27</v>
      </c>
      <c r="P990" s="18">
        <v>21</v>
      </c>
      <c r="Q990" s="18">
        <v>21</v>
      </c>
      <c r="R990" s="18">
        <v>32</v>
      </c>
      <c r="S990" s="18">
        <v>48</v>
      </c>
      <c r="T990" s="18">
        <v>25</v>
      </c>
      <c r="U990" s="18">
        <v>28</v>
      </c>
      <c r="V990" s="18">
        <v>36</v>
      </c>
      <c r="W990" s="18">
        <v>42</v>
      </c>
      <c r="X990" s="18">
        <v>26</v>
      </c>
      <c r="Y990" s="18">
        <v>35</v>
      </c>
    </row>
    <row r="991" spans="1:25" x14ac:dyDescent="0.25">
      <c r="A991" s="10" t="s">
        <v>5</v>
      </c>
      <c r="B991" s="10" t="s">
        <v>178</v>
      </c>
      <c r="C991" s="11" t="s">
        <v>168</v>
      </c>
      <c r="D991" s="12">
        <v>74</v>
      </c>
      <c r="E991" s="10" t="s">
        <v>179</v>
      </c>
      <c r="F991" s="13">
        <v>0</v>
      </c>
      <c r="G991" s="13">
        <v>1</v>
      </c>
      <c r="H991" s="13">
        <v>0</v>
      </c>
      <c r="I991" s="13">
        <v>0</v>
      </c>
      <c r="J991" s="13">
        <v>0</v>
      </c>
      <c r="K991" s="13">
        <v>2</v>
      </c>
      <c r="L991" s="13">
        <v>1</v>
      </c>
      <c r="M991" s="13">
        <v>1</v>
      </c>
      <c r="N991" s="13">
        <v>2</v>
      </c>
      <c r="O991" s="13">
        <v>0</v>
      </c>
      <c r="P991" s="13">
        <v>0</v>
      </c>
      <c r="Q991" s="13">
        <v>0</v>
      </c>
      <c r="R991" s="13">
        <v>1</v>
      </c>
      <c r="S991" s="13">
        <v>0</v>
      </c>
      <c r="T991" s="13">
        <v>0</v>
      </c>
      <c r="U991" s="13">
        <v>0</v>
      </c>
      <c r="V991" s="13">
        <v>0</v>
      </c>
      <c r="W991" s="13">
        <v>0</v>
      </c>
      <c r="X991" s="13">
        <v>1</v>
      </c>
      <c r="Y991" s="13">
        <v>0</v>
      </c>
    </row>
    <row r="992" spans="1:25" x14ac:dyDescent="0.25">
      <c r="A992" s="10" t="s">
        <v>9</v>
      </c>
      <c r="B992" s="10" t="s">
        <v>178</v>
      </c>
      <c r="C992" s="11" t="s">
        <v>168</v>
      </c>
      <c r="D992" s="12">
        <v>74</v>
      </c>
      <c r="E992" s="10" t="s">
        <v>179</v>
      </c>
      <c r="F992" s="13">
        <v>4</v>
      </c>
      <c r="G992" s="13">
        <v>5</v>
      </c>
      <c r="H992" s="13">
        <v>11</v>
      </c>
      <c r="I992" s="13">
        <v>3</v>
      </c>
      <c r="J992" s="13">
        <v>3</v>
      </c>
      <c r="K992" s="13">
        <v>4</v>
      </c>
      <c r="L992" s="13">
        <v>7</v>
      </c>
      <c r="M992" s="13">
        <v>3</v>
      </c>
      <c r="N992" s="13">
        <v>5</v>
      </c>
      <c r="O992" s="13">
        <v>6</v>
      </c>
      <c r="P992" s="13">
        <v>13</v>
      </c>
      <c r="Q992" s="13">
        <v>5</v>
      </c>
      <c r="R992" s="13">
        <v>1</v>
      </c>
      <c r="S992" s="13">
        <v>4</v>
      </c>
      <c r="T992" s="13">
        <v>7</v>
      </c>
      <c r="U992" s="13">
        <v>3</v>
      </c>
      <c r="V992" s="13">
        <v>4</v>
      </c>
      <c r="W992" s="13">
        <v>3</v>
      </c>
      <c r="X992" s="13">
        <v>3</v>
      </c>
      <c r="Y992" s="13">
        <v>4</v>
      </c>
    </row>
    <row r="993" spans="1:25" x14ac:dyDescent="0.25">
      <c r="A993" s="10" t="s">
        <v>10</v>
      </c>
      <c r="B993" s="10" t="s">
        <v>178</v>
      </c>
      <c r="C993" s="11" t="s">
        <v>168</v>
      </c>
      <c r="D993" s="12">
        <v>74</v>
      </c>
      <c r="E993" s="10" t="s">
        <v>179</v>
      </c>
      <c r="F993" s="13">
        <v>1</v>
      </c>
      <c r="G993" s="13">
        <v>2</v>
      </c>
      <c r="H993" s="13">
        <v>0</v>
      </c>
      <c r="I993" s="13">
        <v>1</v>
      </c>
      <c r="J993" s="13">
        <v>0</v>
      </c>
      <c r="K993" s="13">
        <v>0</v>
      </c>
      <c r="L993" s="13">
        <v>1</v>
      </c>
      <c r="M993" s="13">
        <v>0</v>
      </c>
      <c r="N993" s="13">
        <v>1</v>
      </c>
      <c r="O993" s="13">
        <v>0</v>
      </c>
      <c r="P993" s="13">
        <v>0</v>
      </c>
      <c r="Q993" s="13">
        <v>0</v>
      </c>
      <c r="R993" s="13">
        <v>0</v>
      </c>
      <c r="S993" s="13">
        <v>0</v>
      </c>
      <c r="T993" s="13">
        <v>0</v>
      </c>
      <c r="U993" s="13">
        <v>0</v>
      </c>
      <c r="V993" s="13">
        <v>0</v>
      </c>
      <c r="W993" s="13">
        <v>0</v>
      </c>
      <c r="X993" s="13">
        <v>0</v>
      </c>
      <c r="Y993" s="13">
        <v>1</v>
      </c>
    </row>
    <row r="994" spans="1:25" x14ac:dyDescent="0.25">
      <c r="A994" s="10" t="s">
        <v>11</v>
      </c>
      <c r="B994" s="10" t="s">
        <v>178</v>
      </c>
      <c r="C994" s="11" t="s">
        <v>168</v>
      </c>
      <c r="D994" s="12">
        <v>74</v>
      </c>
      <c r="E994" s="10" t="s">
        <v>179</v>
      </c>
      <c r="F994" s="13">
        <v>0</v>
      </c>
      <c r="G994" s="13">
        <v>0</v>
      </c>
      <c r="H994" s="13">
        <v>0</v>
      </c>
      <c r="I994" s="13">
        <v>0</v>
      </c>
      <c r="J994" s="13">
        <v>1</v>
      </c>
      <c r="K994" s="13">
        <v>0</v>
      </c>
      <c r="L994" s="13">
        <v>0</v>
      </c>
      <c r="M994" s="13">
        <v>0</v>
      </c>
      <c r="N994" s="13">
        <v>0</v>
      </c>
      <c r="O994" s="13">
        <v>0</v>
      </c>
      <c r="P994" s="13">
        <v>0</v>
      </c>
      <c r="Q994" s="13">
        <v>0</v>
      </c>
      <c r="R994" s="13">
        <v>0</v>
      </c>
      <c r="S994" s="13">
        <v>2</v>
      </c>
      <c r="T994" s="13">
        <v>0</v>
      </c>
      <c r="U994" s="13">
        <v>0</v>
      </c>
      <c r="V994" s="13">
        <v>0</v>
      </c>
      <c r="W994" s="13">
        <v>0</v>
      </c>
      <c r="X994" s="13">
        <v>0</v>
      </c>
      <c r="Y994" s="13">
        <v>0</v>
      </c>
    </row>
    <row r="995" spans="1:25" x14ac:dyDescent="0.25">
      <c r="A995" s="10" t="s">
        <v>12</v>
      </c>
      <c r="B995" s="10" t="s">
        <v>178</v>
      </c>
      <c r="C995" s="11" t="s">
        <v>168</v>
      </c>
      <c r="D995" s="12">
        <v>74</v>
      </c>
      <c r="E995" s="10" t="s">
        <v>179</v>
      </c>
      <c r="F995" s="13">
        <v>0</v>
      </c>
      <c r="G995" s="13">
        <v>1</v>
      </c>
      <c r="H995" s="13">
        <v>1</v>
      </c>
      <c r="I995" s="13">
        <v>0</v>
      </c>
      <c r="J995" s="13">
        <v>0</v>
      </c>
      <c r="K995" s="13">
        <v>1</v>
      </c>
      <c r="L995" s="13">
        <v>1</v>
      </c>
      <c r="M995" s="13">
        <v>1</v>
      </c>
      <c r="N995" s="13">
        <v>0</v>
      </c>
      <c r="O995" s="13">
        <v>0</v>
      </c>
      <c r="P995" s="13">
        <v>0</v>
      </c>
      <c r="Q995" s="13">
        <v>0</v>
      </c>
      <c r="R995" s="13">
        <v>0</v>
      </c>
      <c r="S995" s="13">
        <v>0</v>
      </c>
      <c r="T995" s="13">
        <v>0</v>
      </c>
      <c r="U995" s="13">
        <v>0</v>
      </c>
      <c r="V995" s="13">
        <v>0</v>
      </c>
      <c r="W995" s="13">
        <v>0</v>
      </c>
      <c r="X995" s="13">
        <v>0</v>
      </c>
      <c r="Y995" s="13">
        <v>0</v>
      </c>
    </row>
    <row r="996" spans="1:25" x14ac:dyDescent="0.25">
      <c r="A996" s="10" t="s">
        <v>13</v>
      </c>
      <c r="B996" s="10" t="s">
        <v>178</v>
      </c>
      <c r="C996" s="11" t="s">
        <v>168</v>
      </c>
      <c r="D996" s="12">
        <v>74</v>
      </c>
      <c r="E996" s="10" t="s">
        <v>179</v>
      </c>
      <c r="F996" s="13">
        <v>0</v>
      </c>
      <c r="G996" s="13">
        <v>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13">
        <v>0</v>
      </c>
      <c r="O996" s="13">
        <v>0</v>
      </c>
      <c r="P996" s="13">
        <v>0</v>
      </c>
      <c r="Q996" s="13">
        <v>1</v>
      </c>
      <c r="R996" s="13">
        <v>0</v>
      </c>
      <c r="S996" s="13">
        <v>2</v>
      </c>
      <c r="T996" s="13">
        <v>1</v>
      </c>
      <c r="U996" s="13">
        <v>0</v>
      </c>
      <c r="V996" s="13">
        <v>0</v>
      </c>
      <c r="W996" s="13">
        <v>0</v>
      </c>
      <c r="X996" s="13">
        <v>0</v>
      </c>
      <c r="Y996" s="13">
        <v>0</v>
      </c>
    </row>
    <row r="997" spans="1:25" x14ac:dyDescent="0.25">
      <c r="A997" s="10" t="s">
        <v>14</v>
      </c>
      <c r="B997" s="10" t="s">
        <v>178</v>
      </c>
      <c r="C997" s="11" t="s">
        <v>168</v>
      </c>
      <c r="D997" s="12">
        <v>74</v>
      </c>
      <c r="E997" s="10" t="s">
        <v>179</v>
      </c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3">
        <v>0</v>
      </c>
      <c r="Q997" s="13">
        <v>2</v>
      </c>
      <c r="R997" s="13">
        <v>0</v>
      </c>
      <c r="S997" s="13">
        <v>0</v>
      </c>
      <c r="T997" s="13">
        <v>0</v>
      </c>
      <c r="U997" s="13">
        <v>0</v>
      </c>
      <c r="V997" s="13">
        <v>0</v>
      </c>
      <c r="W997" s="13">
        <v>1</v>
      </c>
      <c r="X997" s="13">
        <v>1</v>
      </c>
      <c r="Y997" s="13">
        <v>1</v>
      </c>
    </row>
    <row r="998" spans="1:25" x14ac:dyDescent="0.25">
      <c r="A998" s="10" t="s">
        <v>15</v>
      </c>
      <c r="B998" s="10" t="s">
        <v>178</v>
      </c>
      <c r="C998" s="11" t="s">
        <v>168</v>
      </c>
      <c r="D998" s="12">
        <v>74</v>
      </c>
      <c r="E998" s="10" t="s">
        <v>179</v>
      </c>
      <c r="F998" s="13">
        <v>0</v>
      </c>
      <c r="G998" s="13">
        <v>0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1</v>
      </c>
      <c r="N998" s="13">
        <v>1</v>
      </c>
      <c r="O998" s="13">
        <v>1</v>
      </c>
      <c r="P998" s="13">
        <v>0</v>
      </c>
      <c r="Q998" s="13">
        <v>0</v>
      </c>
      <c r="R998" s="13">
        <v>1</v>
      </c>
      <c r="S998" s="13">
        <v>1</v>
      </c>
      <c r="T998" s="13">
        <v>0</v>
      </c>
      <c r="U998" s="13">
        <v>0</v>
      </c>
      <c r="V998" s="13">
        <v>0</v>
      </c>
      <c r="W998" s="13">
        <v>0</v>
      </c>
      <c r="X998" s="13">
        <v>0</v>
      </c>
      <c r="Y998" s="13">
        <v>0</v>
      </c>
    </row>
    <row r="999" spans="1:25" x14ac:dyDescent="0.25">
      <c r="A999" s="10" t="s">
        <v>16</v>
      </c>
      <c r="B999" s="10" t="s">
        <v>178</v>
      </c>
      <c r="C999" s="11" t="s">
        <v>168</v>
      </c>
      <c r="D999" s="12">
        <v>74</v>
      </c>
      <c r="E999" s="10" t="s">
        <v>179</v>
      </c>
      <c r="F999" s="13">
        <v>1</v>
      </c>
      <c r="G999" s="13">
        <v>1</v>
      </c>
      <c r="H999" s="13">
        <v>1</v>
      </c>
      <c r="I999" s="13">
        <v>0</v>
      </c>
      <c r="J999" s="13">
        <v>0</v>
      </c>
      <c r="K999" s="13">
        <v>1</v>
      </c>
      <c r="L999" s="13">
        <v>0</v>
      </c>
      <c r="M999" s="13">
        <v>1</v>
      </c>
      <c r="N999" s="13">
        <v>3</v>
      </c>
      <c r="O999" s="13">
        <v>0</v>
      </c>
      <c r="P999" s="13">
        <v>2</v>
      </c>
      <c r="Q999" s="13">
        <v>2</v>
      </c>
      <c r="R999" s="13">
        <v>0</v>
      </c>
      <c r="S999" s="13">
        <v>2</v>
      </c>
      <c r="T999" s="13">
        <v>1</v>
      </c>
      <c r="U999" s="13">
        <v>0</v>
      </c>
      <c r="V999" s="13">
        <v>0</v>
      </c>
      <c r="W999" s="13">
        <v>0</v>
      </c>
      <c r="X999" s="13">
        <v>0</v>
      </c>
      <c r="Y999" s="13">
        <v>1</v>
      </c>
    </row>
    <row r="1000" spans="1:25" x14ac:dyDescent="0.25">
      <c r="A1000" s="10" t="s">
        <v>17</v>
      </c>
      <c r="B1000" s="10" t="s">
        <v>178</v>
      </c>
      <c r="C1000" s="11" t="s">
        <v>168</v>
      </c>
      <c r="D1000" s="12">
        <v>74</v>
      </c>
      <c r="E1000" s="10" t="s">
        <v>179</v>
      </c>
      <c r="F1000" s="13">
        <v>0</v>
      </c>
      <c r="G1000" s="13">
        <v>0</v>
      </c>
      <c r="H1000" s="13">
        <v>1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v>0</v>
      </c>
      <c r="P1000" s="13">
        <v>0</v>
      </c>
      <c r="Q1000" s="13">
        <v>1</v>
      </c>
      <c r="R1000" s="13">
        <v>0</v>
      </c>
      <c r="S1000" s="13">
        <v>1</v>
      </c>
      <c r="T1000" s="13">
        <v>0</v>
      </c>
      <c r="U1000" s="13">
        <v>1</v>
      </c>
      <c r="V1000" s="13">
        <v>1</v>
      </c>
      <c r="W1000" s="13">
        <v>0</v>
      </c>
      <c r="X1000" s="13">
        <v>0</v>
      </c>
      <c r="Y1000" s="13">
        <v>0</v>
      </c>
    </row>
    <row r="1001" spans="1:25" x14ac:dyDescent="0.25">
      <c r="A1001" s="10" t="s">
        <v>18</v>
      </c>
      <c r="B1001" s="10" t="s">
        <v>178</v>
      </c>
      <c r="C1001" s="11" t="s">
        <v>168</v>
      </c>
      <c r="D1001" s="12">
        <v>74</v>
      </c>
      <c r="E1001" s="10" t="s">
        <v>179</v>
      </c>
      <c r="F1001" s="13">
        <v>0</v>
      </c>
      <c r="G1001" s="13">
        <v>0</v>
      </c>
      <c r="H1001" s="13">
        <v>0</v>
      </c>
      <c r="I1001" s="13">
        <v>2</v>
      </c>
      <c r="J1001" s="13">
        <v>0</v>
      </c>
      <c r="K1001" s="13">
        <v>0</v>
      </c>
      <c r="L1001" s="13">
        <v>0</v>
      </c>
      <c r="M1001" s="13">
        <v>0</v>
      </c>
      <c r="N1001" s="13">
        <v>0</v>
      </c>
      <c r="O1001" s="13">
        <v>0</v>
      </c>
      <c r="P1001" s="13">
        <v>0</v>
      </c>
      <c r="Q1001" s="13">
        <v>0</v>
      </c>
      <c r="R1001" s="13">
        <v>0</v>
      </c>
      <c r="S1001" s="13">
        <v>2</v>
      </c>
      <c r="T1001" s="13">
        <v>0</v>
      </c>
      <c r="U1001" s="13">
        <v>0</v>
      </c>
      <c r="V1001" s="13">
        <v>0</v>
      </c>
      <c r="W1001" s="13">
        <v>0</v>
      </c>
      <c r="X1001" s="13">
        <v>0</v>
      </c>
      <c r="Y1001" s="13">
        <v>0</v>
      </c>
    </row>
    <row r="1002" spans="1:25" x14ac:dyDescent="0.25">
      <c r="A1002" s="10" t="s">
        <v>19</v>
      </c>
      <c r="B1002" s="10" t="s">
        <v>178</v>
      </c>
      <c r="C1002" s="11" t="s">
        <v>168</v>
      </c>
      <c r="D1002" s="12">
        <v>74</v>
      </c>
      <c r="E1002" s="10" t="s">
        <v>179</v>
      </c>
      <c r="F1002" s="13">
        <v>0</v>
      </c>
      <c r="G1002" s="13">
        <v>0</v>
      </c>
      <c r="H1002" s="13">
        <v>0</v>
      </c>
      <c r="I1002" s="13">
        <v>0</v>
      </c>
      <c r="J1002" s="13">
        <v>0</v>
      </c>
      <c r="K1002" s="13">
        <v>0</v>
      </c>
      <c r="L1002" s="13">
        <v>2</v>
      </c>
      <c r="M1002" s="13">
        <v>1</v>
      </c>
      <c r="N1002" s="13">
        <v>0</v>
      </c>
      <c r="O1002" s="13">
        <v>0</v>
      </c>
      <c r="P1002" s="13">
        <v>1</v>
      </c>
      <c r="Q1002" s="13">
        <v>2</v>
      </c>
      <c r="R1002" s="13">
        <v>0</v>
      </c>
      <c r="S1002" s="13">
        <v>0</v>
      </c>
      <c r="T1002" s="13">
        <v>1</v>
      </c>
      <c r="U1002" s="13">
        <v>0</v>
      </c>
      <c r="V1002" s="13">
        <v>0</v>
      </c>
      <c r="W1002" s="13">
        <v>0</v>
      </c>
      <c r="X1002" s="13">
        <v>0</v>
      </c>
      <c r="Y1002" s="13">
        <v>0</v>
      </c>
    </row>
    <row r="1003" spans="1:25" x14ac:dyDescent="0.25">
      <c r="A1003" s="15" t="s">
        <v>20</v>
      </c>
      <c r="B1003" s="15" t="s">
        <v>178</v>
      </c>
      <c r="C1003" s="16" t="s">
        <v>168</v>
      </c>
      <c r="D1003" s="17">
        <v>74</v>
      </c>
      <c r="E1003" s="15" t="s">
        <v>179</v>
      </c>
      <c r="F1003" s="18">
        <v>6</v>
      </c>
      <c r="G1003" s="18">
        <v>10</v>
      </c>
      <c r="H1003" s="18">
        <v>14</v>
      </c>
      <c r="I1003" s="18">
        <v>6</v>
      </c>
      <c r="J1003" s="18">
        <v>4</v>
      </c>
      <c r="K1003" s="18">
        <v>8</v>
      </c>
      <c r="L1003" s="18">
        <v>12</v>
      </c>
      <c r="M1003" s="18">
        <v>8</v>
      </c>
      <c r="N1003" s="18">
        <v>12</v>
      </c>
      <c r="O1003" s="18">
        <v>7</v>
      </c>
      <c r="P1003" s="18">
        <v>16</v>
      </c>
      <c r="Q1003" s="18">
        <v>13</v>
      </c>
      <c r="R1003" s="18">
        <v>3</v>
      </c>
      <c r="S1003" s="18">
        <v>14</v>
      </c>
      <c r="T1003" s="18">
        <v>10</v>
      </c>
      <c r="U1003" s="18">
        <v>4</v>
      </c>
      <c r="V1003" s="18">
        <v>5</v>
      </c>
      <c r="W1003" s="18">
        <v>4</v>
      </c>
      <c r="X1003" s="18">
        <v>5</v>
      </c>
      <c r="Y1003" s="18">
        <v>7</v>
      </c>
    </row>
    <row r="1004" spans="1:25" x14ac:dyDescent="0.25">
      <c r="A1004" s="10" t="s">
        <v>5</v>
      </c>
      <c r="B1004" s="10" t="s">
        <v>180</v>
      </c>
      <c r="C1004" s="11" t="s">
        <v>181</v>
      </c>
      <c r="D1004" s="12">
        <v>75</v>
      </c>
      <c r="E1004" s="10" t="s">
        <v>182</v>
      </c>
      <c r="F1004" s="13">
        <v>1285</v>
      </c>
      <c r="G1004" s="13">
        <v>1107</v>
      </c>
      <c r="H1004" s="13">
        <v>1726</v>
      </c>
      <c r="I1004" s="13">
        <v>1775</v>
      </c>
      <c r="J1004" s="13">
        <v>1578</v>
      </c>
      <c r="K1004" s="13">
        <v>2003</v>
      </c>
      <c r="L1004" s="13">
        <v>2763</v>
      </c>
      <c r="M1004" s="13">
        <v>3533</v>
      </c>
      <c r="N1004" s="13">
        <v>3068</v>
      </c>
      <c r="O1004" s="13">
        <v>2144</v>
      </c>
      <c r="P1004" s="13">
        <v>2088</v>
      </c>
      <c r="Q1004" s="13">
        <v>2428</v>
      </c>
      <c r="R1004" s="13">
        <v>2500</v>
      </c>
      <c r="S1004" s="13">
        <v>2641</v>
      </c>
      <c r="T1004" s="13">
        <v>2170</v>
      </c>
      <c r="U1004" s="13">
        <v>4179</v>
      </c>
      <c r="V1004" s="13">
        <v>3072</v>
      </c>
      <c r="W1004" s="13">
        <v>3151</v>
      </c>
      <c r="X1004" s="13">
        <v>3052</v>
      </c>
      <c r="Y1004" s="13">
        <v>1570</v>
      </c>
    </row>
    <row r="1005" spans="1:25" x14ac:dyDescent="0.25">
      <c r="A1005" s="10" t="s">
        <v>9</v>
      </c>
      <c r="B1005" s="10" t="s">
        <v>180</v>
      </c>
      <c r="C1005" s="11" t="s">
        <v>181</v>
      </c>
      <c r="D1005" s="12">
        <v>75</v>
      </c>
      <c r="E1005" s="10" t="s">
        <v>182</v>
      </c>
      <c r="F1005" s="13">
        <v>32073</v>
      </c>
      <c r="G1005" s="13">
        <v>37129</v>
      </c>
      <c r="H1005" s="13">
        <v>28909</v>
      </c>
      <c r="I1005" s="13">
        <v>28637</v>
      </c>
      <c r="J1005" s="13">
        <v>22828</v>
      </c>
      <c r="K1005" s="13">
        <v>26290</v>
      </c>
      <c r="L1005" s="13">
        <v>26435</v>
      </c>
      <c r="M1005" s="13">
        <v>27141</v>
      </c>
      <c r="N1005" s="13">
        <v>24637</v>
      </c>
      <c r="O1005" s="13">
        <v>27307</v>
      </c>
      <c r="P1005" s="13">
        <v>22694</v>
      </c>
      <c r="Q1005" s="13">
        <v>25162</v>
      </c>
      <c r="R1005" s="13">
        <v>19886</v>
      </c>
      <c r="S1005" s="13">
        <v>26292</v>
      </c>
      <c r="T1005" s="13">
        <v>28665</v>
      </c>
      <c r="U1005" s="13">
        <v>33114</v>
      </c>
      <c r="V1005" s="13">
        <v>39082</v>
      </c>
      <c r="W1005" s="13">
        <v>44878</v>
      </c>
      <c r="X1005" s="13">
        <v>40938</v>
      </c>
      <c r="Y1005" s="13">
        <v>30563</v>
      </c>
    </row>
    <row r="1006" spans="1:25" x14ac:dyDescent="0.25">
      <c r="A1006" s="10" t="s">
        <v>10</v>
      </c>
      <c r="B1006" s="10" t="s">
        <v>180</v>
      </c>
      <c r="C1006" s="11" t="s">
        <v>181</v>
      </c>
      <c r="D1006" s="12">
        <v>75</v>
      </c>
      <c r="E1006" s="10" t="s">
        <v>182</v>
      </c>
      <c r="F1006" s="13">
        <v>4681</v>
      </c>
      <c r="G1006" s="13">
        <v>5423</v>
      </c>
      <c r="H1006" s="13">
        <v>3503</v>
      </c>
      <c r="I1006" s="13">
        <v>4524</v>
      </c>
      <c r="J1006" s="13">
        <v>3608</v>
      </c>
      <c r="K1006" s="13">
        <v>4056</v>
      </c>
      <c r="L1006" s="13">
        <v>3752</v>
      </c>
      <c r="M1006" s="13">
        <v>2350</v>
      </c>
      <c r="N1006" s="13">
        <v>2155</v>
      </c>
      <c r="O1006" s="13">
        <v>1179</v>
      </c>
      <c r="P1006" s="13">
        <v>1319</v>
      </c>
      <c r="Q1006" s="13">
        <v>1879</v>
      </c>
      <c r="R1006" s="13">
        <v>2328</v>
      </c>
      <c r="S1006" s="13">
        <v>3076</v>
      </c>
      <c r="T1006" s="13">
        <v>3091</v>
      </c>
      <c r="U1006" s="13">
        <v>5283</v>
      </c>
      <c r="V1006" s="13">
        <v>4973</v>
      </c>
      <c r="W1006" s="13">
        <v>3750</v>
      </c>
      <c r="X1006" s="13">
        <v>4380</v>
      </c>
      <c r="Y1006" s="13">
        <v>3373</v>
      </c>
    </row>
    <row r="1007" spans="1:25" x14ac:dyDescent="0.25">
      <c r="A1007" s="10" t="s">
        <v>11</v>
      </c>
      <c r="B1007" s="10" t="s">
        <v>180</v>
      </c>
      <c r="C1007" s="11" t="s">
        <v>181</v>
      </c>
      <c r="D1007" s="12">
        <v>75</v>
      </c>
      <c r="E1007" s="10" t="s">
        <v>182</v>
      </c>
      <c r="F1007" s="13">
        <v>3465</v>
      </c>
      <c r="G1007" s="13">
        <v>3577</v>
      </c>
      <c r="H1007" s="13">
        <v>3039</v>
      </c>
      <c r="I1007" s="13">
        <v>3383</v>
      </c>
      <c r="J1007" s="13">
        <v>3266</v>
      </c>
      <c r="K1007" s="13">
        <v>4144</v>
      </c>
      <c r="L1007" s="13">
        <v>3833</v>
      </c>
      <c r="M1007" s="13">
        <v>2065</v>
      </c>
      <c r="N1007" s="13">
        <v>1578</v>
      </c>
      <c r="O1007" s="13">
        <v>1215</v>
      </c>
      <c r="P1007" s="13">
        <v>975</v>
      </c>
      <c r="Q1007" s="13">
        <v>768</v>
      </c>
      <c r="R1007" s="13">
        <v>744</v>
      </c>
      <c r="S1007" s="13">
        <v>1009</v>
      </c>
      <c r="T1007" s="13">
        <v>891</v>
      </c>
      <c r="U1007" s="13">
        <v>1376</v>
      </c>
      <c r="V1007" s="13">
        <v>3070</v>
      </c>
      <c r="W1007" s="13">
        <v>7512</v>
      </c>
      <c r="X1007" s="13">
        <v>7142</v>
      </c>
      <c r="Y1007" s="13">
        <v>2527</v>
      </c>
    </row>
    <row r="1008" spans="1:25" x14ac:dyDescent="0.25">
      <c r="A1008" s="10" t="s">
        <v>12</v>
      </c>
      <c r="B1008" s="10" t="s">
        <v>180</v>
      </c>
      <c r="C1008" s="11" t="s">
        <v>181</v>
      </c>
      <c r="D1008" s="12">
        <v>75</v>
      </c>
      <c r="E1008" s="10" t="s">
        <v>182</v>
      </c>
      <c r="F1008" s="13"/>
      <c r="G1008" s="13">
        <v>0</v>
      </c>
      <c r="H1008" s="13">
        <v>2</v>
      </c>
      <c r="I1008" s="13">
        <v>7</v>
      </c>
      <c r="J1008" s="13">
        <v>10</v>
      </c>
      <c r="K1008" s="13">
        <v>2</v>
      </c>
      <c r="L1008" s="13">
        <v>1</v>
      </c>
      <c r="M1008" s="13">
        <v>0</v>
      </c>
      <c r="N1008" s="13">
        <v>1</v>
      </c>
      <c r="O1008" s="13">
        <v>2</v>
      </c>
      <c r="P1008" s="13">
        <v>0</v>
      </c>
      <c r="Q1008" s="13">
        <v>1</v>
      </c>
      <c r="R1008" s="13">
        <v>1</v>
      </c>
      <c r="S1008" s="13">
        <v>2</v>
      </c>
      <c r="T1008" s="13">
        <v>3</v>
      </c>
      <c r="U1008" s="13">
        <v>0</v>
      </c>
      <c r="V1008" s="13">
        <v>0</v>
      </c>
      <c r="W1008" s="13">
        <v>0</v>
      </c>
      <c r="X1008" s="13">
        <v>0</v>
      </c>
      <c r="Y1008" s="13">
        <v>0</v>
      </c>
    </row>
    <row r="1009" spans="1:25" x14ac:dyDescent="0.25">
      <c r="A1009" s="10" t="s">
        <v>13</v>
      </c>
      <c r="B1009" s="10" t="s">
        <v>180</v>
      </c>
      <c r="C1009" s="11" t="s">
        <v>181</v>
      </c>
      <c r="D1009" s="12">
        <v>75</v>
      </c>
      <c r="E1009" s="10" t="s">
        <v>182</v>
      </c>
      <c r="F1009" s="13"/>
      <c r="G1009" s="13">
        <v>0</v>
      </c>
      <c r="H1009" s="13">
        <v>0</v>
      </c>
      <c r="I1009" s="13">
        <v>3</v>
      </c>
      <c r="J1009" s="13">
        <v>0</v>
      </c>
      <c r="K1009" s="13">
        <v>0</v>
      </c>
      <c r="L1009" s="13">
        <v>5</v>
      </c>
      <c r="M1009" s="13">
        <v>0</v>
      </c>
      <c r="N1009" s="13">
        <v>0</v>
      </c>
      <c r="O1009" s="13">
        <v>0</v>
      </c>
      <c r="P1009" s="13">
        <v>2</v>
      </c>
      <c r="Q1009" s="13"/>
      <c r="R1009" s="13">
        <v>0</v>
      </c>
      <c r="S1009" s="13">
        <v>0</v>
      </c>
      <c r="T1009" s="13">
        <v>0</v>
      </c>
      <c r="U1009" s="13">
        <v>0</v>
      </c>
      <c r="V1009" s="13">
        <v>0</v>
      </c>
      <c r="W1009" s="13">
        <v>0</v>
      </c>
      <c r="X1009" s="13">
        <v>0</v>
      </c>
      <c r="Y1009" s="13">
        <v>0</v>
      </c>
    </row>
    <row r="1010" spans="1:25" x14ac:dyDescent="0.25">
      <c r="A1010" s="10" t="s">
        <v>14</v>
      </c>
      <c r="B1010" s="10" t="s">
        <v>180</v>
      </c>
      <c r="C1010" s="11" t="s">
        <v>181</v>
      </c>
      <c r="D1010" s="12">
        <v>75</v>
      </c>
      <c r="E1010" s="10" t="s">
        <v>182</v>
      </c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3">
        <v>0</v>
      </c>
      <c r="Q1010" s="13">
        <v>0</v>
      </c>
      <c r="R1010" s="13">
        <v>0</v>
      </c>
      <c r="S1010" s="13">
        <v>0</v>
      </c>
      <c r="T1010" s="13">
        <v>0</v>
      </c>
      <c r="U1010" s="13">
        <v>0</v>
      </c>
      <c r="V1010" s="13">
        <v>0</v>
      </c>
      <c r="W1010" s="13">
        <v>1</v>
      </c>
      <c r="X1010" s="13">
        <v>0</v>
      </c>
      <c r="Y1010" s="13">
        <v>0</v>
      </c>
    </row>
    <row r="1011" spans="1:25" x14ac:dyDescent="0.25">
      <c r="A1011" s="10" t="s">
        <v>15</v>
      </c>
      <c r="B1011" s="10" t="s">
        <v>180</v>
      </c>
      <c r="C1011" s="11" t="s">
        <v>181</v>
      </c>
      <c r="D1011" s="12">
        <v>75</v>
      </c>
      <c r="E1011" s="10" t="s">
        <v>182</v>
      </c>
      <c r="F1011" s="13">
        <v>5347</v>
      </c>
      <c r="G1011" s="13">
        <v>6592</v>
      </c>
      <c r="H1011" s="13">
        <v>7095</v>
      </c>
      <c r="I1011" s="13">
        <v>5896</v>
      </c>
      <c r="J1011" s="13">
        <v>4365</v>
      </c>
      <c r="K1011" s="13">
        <v>6358</v>
      </c>
      <c r="L1011" s="13">
        <v>6182</v>
      </c>
      <c r="M1011" s="13">
        <v>4549</v>
      </c>
      <c r="N1011" s="13">
        <v>8575</v>
      </c>
      <c r="O1011" s="13">
        <v>11754</v>
      </c>
      <c r="P1011" s="13">
        <v>6002</v>
      </c>
      <c r="Q1011" s="13">
        <v>7453</v>
      </c>
      <c r="R1011" s="13">
        <v>5261</v>
      </c>
      <c r="S1011" s="13">
        <v>7408</v>
      </c>
      <c r="T1011" s="13">
        <v>7901</v>
      </c>
      <c r="U1011" s="13">
        <v>13159</v>
      </c>
      <c r="V1011" s="13">
        <v>10310</v>
      </c>
      <c r="W1011" s="13">
        <v>4019</v>
      </c>
      <c r="X1011" s="13">
        <v>5576</v>
      </c>
      <c r="Y1011" s="13">
        <v>6764</v>
      </c>
    </row>
    <row r="1012" spans="1:25" x14ac:dyDescent="0.25">
      <c r="A1012" s="10" t="s">
        <v>16</v>
      </c>
      <c r="B1012" s="10" t="s">
        <v>180</v>
      </c>
      <c r="C1012" s="11" t="s">
        <v>181</v>
      </c>
      <c r="D1012" s="12">
        <v>75</v>
      </c>
      <c r="E1012" s="10" t="s">
        <v>182</v>
      </c>
      <c r="F1012" s="13">
        <v>5862</v>
      </c>
      <c r="G1012" s="13">
        <v>5526</v>
      </c>
      <c r="H1012" s="13">
        <v>5735</v>
      </c>
      <c r="I1012" s="13">
        <v>6291</v>
      </c>
      <c r="J1012" s="13">
        <v>3286</v>
      </c>
      <c r="K1012" s="13">
        <v>4049</v>
      </c>
      <c r="L1012" s="13">
        <v>4021</v>
      </c>
      <c r="M1012" s="13">
        <v>4743</v>
      </c>
      <c r="N1012" s="13">
        <v>3135</v>
      </c>
      <c r="O1012" s="13">
        <v>3083</v>
      </c>
      <c r="P1012" s="13">
        <v>2539</v>
      </c>
      <c r="Q1012" s="13">
        <v>2055</v>
      </c>
      <c r="R1012" s="13">
        <v>2213</v>
      </c>
      <c r="S1012" s="13">
        <v>1848</v>
      </c>
      <c r="T1012" s="13">
        <v>1753</v>
      </c>
      <c r="U1012" s="13">
        <v>2036</v>
      </c>
      <c r="V1012" s="13">
        <v>1972</v>
      </c>
      <c r="W1012" s="13">
        <v>2581</v>
      </c>
      <c r="X1012" s="13">
        <v>3055</v>
      </c>
      <c r="Y1012" s="13">
        <v>1930</v>
      </c>
    </row>
    <row r="1013" spans="1:25" x14ac:dyDescent="0.25">
      <c r="A1013" s="10" t="s">
        <v>17</v>
      </c>
      <c r="B1013" s="10" t="s">
        <v>180</v>
      </c>
      <c r="C1013" s="11" t="s">
        <v>181</v>
      </c>
      <c r="D1013" s="12">
        <v>75</v>
      </c>
      <c r="E1013" s="10" t="s">
        <v>182</v>
      </c>
      <c r="F1013" s="13">
        <v>1356</v>
      </c>
      <c r="G1013" s="13">
        <v>1825</v>
      </c>
      <c r="H1013" s="13">
        <v>2053</v>
      </c>
      <c r="I1013" s="13">
        <v>1209</v>
      </c>
      <c r="J1013" s="13">
        <v>929</v>
      </c>
      <c r="K1013" s="13">
        <v>886</v>
      </c>
      <c r="L1013" s="13">
        <v>775</v>
      </c>
      <c r="M1013" s="13">
        <v>849</v>
      </c>
      <c r="N1013" s="13">
        <v>455</v>
      </c>
      <c r="O1013" s="13">
        <v>457</v>
      </c>
      <c r="P1013" s="13">
        <v>540</v>
      </c>
      <c r="Q1013" s="13">
        <v>1051</v>
      </c>
      <c r="R1013" s="13">
        <v>1149</v>
      </c>
      <c r="S1013" s="13">
        <v>1244</v>
      </c>
      <c r="T1013" s="13">
        <v>1431</v>
      </c>
      <c r="U1013" s="13">
        <v>2038</v>
      </c>
      <c r="V1013" s="13">
        <v>1349</v>
      </c>
      <c r="W1013" s="13">
        <v>1059</v>
      </c>
      <c r="X1013" s="13">
        <v>1343</v>
      </c>
      <c r="Y1013" s="13">
        <v>806</v>
      </c>
    </row>
    <row r="1014" spans="1:25" x14ac:dyDescent="0.25">
      <c r="A1014" s="10" t="s">
        <v>18</v>
      </c>
      <c r="B1014" s="10" t="s">
        <v>180</v>
      </c>
      <c r="C1014" s="11" t="s">
        <v>181</v>
      </c>
      <c r="D1014" s="12">
        <v>75</v>
      </c>
      <c r="E1014" s="10" t="s">
        <v>182</v>
      </c>
      <c r="F1014" s="13">
        <v>555</v>
      </c>
      <c r="G1014" s="13">
        <v>685</v>
      </c>
      <c r="H1014" s="13">
        <v>650</v>
      </c>
      <c r="I1014" s="13">
        <v>538</v>
      </c>
      <c r="J1014" s="13">
        <v>276</v>
      </c>
      <c r="K1014" s="13">
        <v>307</v>
      </c>
      <c r="L1014" s="13">
        <v>302</v>
      </c>
      <c r="M1014" s="13">
        <v>251</v>
      </c>
      <c r="N1014" s="13">
        <v>199</v>
      </c>
      <c r="O1014" s="13">
        <v>255</v>
      </c>
      <c r="P1014" s="13">
        <v>201</v>
      </c>
      <c r="Q1014" s="13">
        <v>222</v>
      </c>
      <c r="R1014" s="13">
        <v>155</v>
      </c>
      <c r="S1014" s="13">
        <v>161</v>
      </c>
      <c r="T1014" s="13">
        <v>261</v>
      </c>
      <c r="U1014" s="13">
        <v>320</v>
      </c>
      <c r="V1014" s="13">
        <v>279</v>
      </c>
      <c r="W1014" s="13">
        <v>295</v>
      </c>
      <c r="X1014" s="13">
        <v>325</v>
      </c>
      <c r="Y1014" s="13">
        <v>209</v>
      </c>
    </row>
    <row r="1015" spans="1:25" x14ac:dyDescent="0.25">
      <c r="A1015" s="10" t="s">
        <v>19</v>
      </c>
      <c r="B1015" s="10" t="s">
        <v>180</v>
      </c>
      <c r="C1015" s="11" t="s">
        <v>181</v>
      </c>
      <c r="D1015" s="12">
        <v>75</v>
      </c>
      <c r="E1015" s="10" t="s">
        <v>182</v>
      </c>
      <c r="F1015" s="13">
        <v>4344</v>
      </c>
      <c r="G1015" s="13">
        <v>4181</v>
      </c>
      <c r="H1015" s="13">
        <v>4105</v>
      </c>
      <c r="I1015" s="13">
        <v>3488</v>
      </c>
      <c r="J1015" s="13">
        <v>3342</v>
      </c>
      <c r="K1015" s="13">
        <v>4419</v>
      </c>
      <c r="L1015" s="13">
        <v>11700</v>
      </c>
      <c r="M1015" s="13">
        <v>10920</v>
      </c>
      <c r="N1015" s="13">
        <v>11534</v>
      </c>
      <c r="O1015" s="13">
        <v>7241</v>
      </c>
      <c r="P1015" s="13">
        <v>3983</v>
      </c>
      <c r="Q1015" s="13">
        <v>4506</v>
      </c>
      <c r="R1015" s="13">
        <v>3083</v>
      </c>
      <c r="S1015" s="13">
        <v>6492</v>
      </c>
      <c r="T1015" s="13">
        <v>7925</v>
      </c>
      <c r="U1015" s="13">
        <v>8517</v>
      </c>
      <c r="V1015" s="13">
        <v>5767</v>
      </c>
      <c r="W1015" s="13">
        <v>10940</v>
      </c>
      <c r="X1015" s="13">
        <v>9260</v>
      </c>
      <c r="Y1015" s="13">
        <v>8067</v>
      </c>
    </row>
    <row r="1016" spans="1:25" x14ac:dyDescent="0.25">
      <c r="A1016" s="15" t="s">
        <v>20</v>
      </c>
      <c r="B1016" s="15" t="s">
        <v>180</v>
      </c>
      <c r="C1016" s="16" t="s">
        <v>181</v>
      </c>
      <c r="D1016" s="17">
        <v>75</v>
      </c>
      <c r="E1016" s="15" t="s">
        <v>182</v>
      </c>
      <c r="F1016" s="18">
        <v>58968</v>
      </c>
      <c r="G1016" s="18">
        <v>66045</v>
      </c>
      <c r="H1016" s="18">
        <v>56817</v>
      </c>
      <c r="I1016" s="18">
        <v>55751</v>
      </c>
      <c r="J1016" s="18">
        <v>43488</v>
      </c>
      <c r="K1016" s="18">
        <v>52514</v>
      </c>
      <c r="L1016" s="18">
        <v>59769</v>
      </c>
      <c r="M1016" s="18">
        <v>56401</v>
      </c>
      <c r="N1016" s="18">
        <v>55337</v>
      </c>
      <c r="O1016" s="18">
        <v>54637</v>
      </c>
      <c r="P1016" s="18">
        <v>40343</v>
      </c>
      <c r="Q1016" s="18">
        <v>45525</v>
      </c>
      <c r="R1016" s="18">
        <v>37320</v>
      </c>
      <c r="S1016" s="18">
        <v>50173</v>
      </c>
      <c r="T1016" s="18">
        <v>54091</v>
      </c>
      <c r="U1016" s="18">
        <v>70022</v>
      </c>
      <c r="V1016" s="18">
        <v>69874</v>
      </c>
      <c r="W1016" s="18">
        <v>78186</v>
      </c>
      <c r="X1016" s="18">
        <v>75071</v>
      </c>
      <c r="Y1016" s="18">
        <v>55809</v>
      </c>
    </row>
    <row r="1017" spans="1:25" x14ac:dyDescent="0.25">
      <c r="A1017" s="10" t="s">
        <v>5</v>
      </c>
      <c r="B1017" s="10" t="s">
        <v>183</v>
      </c>
      <c r="C1017" s="11" t="s">
        <v>181</v>
      </c>
      <c r="D1017" s="12">
        <v>76</v>
      </c>
      <c r="E1017" s="10" t="s">
        <v>184</v>
      </c>
      <c r="F1017" s="13">
        <v>0</v>
      </c>
      <c r="G1017" s="13">
        <v>0</v>
      </c>
      <c r="H1017" s="13">
        <v>0</v>
      </c>
      <c r="I1017" s="13">
        <v>0</v>
      </c>
      <c r="J1017" s="13">
        <v>0</v>
      </c>
      <c r="K1017" s="13">
        <v>1</v>
      </c>
      <c r="L1017" s="13">
        <v>0</v>
      </c>
      <c r="M1017" s="13">
        <v>0</v>
      </c>
      <c r="N1017" s="13">
        <v>0</v>
      </c>
      <c r="O1017" s="13">
        <v>0</v>
      </c>
      <c r="P1017" s="13">
        <v>0</v>
      </c>
      <c r="Q1017" s="13">
        <v>0</v>
      </c>
      <c r="R1017" s="13">
        <v>0</v>
      </c>
      <c r="S1017" s="13">
        <v>0</v>
      </c>
      <c r="T1017" s="13">
        <v>0</v>
      </c>
      <c r="U1017" s="13">
        <v>0</v>
      </c>
      <c r="V1017" s="13">
        <v>0</v>
      </c>
      <c r="W1017" s="13">
        <v>0</v>
      </c>
      <c r="X1017" s="12"/>
      <c r="Y1017" s="12">
        <v>0</v>
      </c>
    </row>
    <row r="1018" spans="1:25" x14ac:dyDescent="0.25">
      <c r="A1018" s="10" t="s">
        <v>9</v>
      </c>
      <c r="B1018" s="10" t="s">
        <v>183</v>
      </c>
      <c r="C1018" s="11" t="s">
        <v>181</v>
      </c>
      <c r="D1018" s="12">
        <v>76</v>
      </c>
      <c r="E1018" s="10" t="s">
        <v>184</v>
      </c>
      <c r="F1018" s="13">
        <v>2433</v>
      </c>
      <c r="G1018" s="13">
        <v>2213</v>
      </c>
      <c r="H1018" s="13">
        <v>1961</v>
      </c>
      <c r="I1018" s="13">
        <v>1692</v>
      </c>
      <c r="J1018" s="13">
        <v>962</v>
      </c>
      <c r="K1018" s="13">
        <v>1108</v>
      </c>
      <c r="L1018" s="13">
        <v>841</v>
      </c>
      <c r="M1018" s="13">
        <v>526</v>
      </c>
      <c r="N1018" s="13">
        <v>414</v>
      </c>
      <c r="O1018" s="13">
        <v>593</v>
      </c>
      <c r="P1018" s="13">
        <v>613</v>
      </c>
      <c r="Q1018" s="13">
        <v>602</v>
      </c>
      <c r="R1018" s="13">
        <v>562</v>
      </c>
      <c r="S1018" s="13">
        <v>663</v>
      </c>
      <c r="T1018" s="13">
        <v>466</v>
      </c>
      <c r="U1018" s="13">
        <v>529</v>
      </c>
      <c r="V1018" s="13">
        <v>536</v>
      </c>
      <c r="W1018" s="13">
        <v>501</v>
      </c>
      <c r="X1018" s="12">
        <v>794</v>
      </c>
      <c r="Y1018" s="12">
        <v>484</v>
      </c>
    </row>
    <row r="1019" spans="1:25" x14ac:dyDescent="0.25">
      <c r="A1019" s="10" t="s">
        <v>10</v>
      </c>
      <c r="B1019" s="10" t="s">
        <v>183</v>
      </c>
      <c r="C1019" s="11" t="s">
        <v>181</v>
      </c>
      <c r="D1019" s="12">
        <v>76</v>
      </c>
      <c r="E1019" s="10" t="s">
        <v>184</v>
      </c>
      <c r="F1019" s="13">
        <v>41</v>
      </c>
      <c r="G1019" s="13">
        <v>35</v>
      </c>
      <c r="H1019" s="13">
        <v>18</v>
      </c>
      <c r="I1019" s="13">
        <v>33</v>
      </c>
      <c r="J1019" s="13">
        <v>43</v>
      </c>
      <c r="K1019" s="13">
        <v>38</v>
      </c>
      <c r="L1019" s="13">
        <v>41</v>
      </c>
      <c r="M1019" s="13">
        <v>32</v>
      </c>
      <c r="N1019" s="13">
        <v>23</v>
      </c>
      <c r="O1019" s="13">
        <v>8</v>
      </c>
      <c r="P1019" s="13">
        <v>12</v>
      </c>
      <c r="Q1019" s="13">
        <v>12</v>
      </c>
      <c r="R1019" s="13">
        <v>11</v>
      </c>
      <c r="S1019" s="13">
        <v>17</v>
      </c>
      <c r="T1019" s="13">
        <v>21</v>
      </c>
      <c r="U1019" s="13">
        <v>18</v>
      </c>
      <c r="V1019" s="13">
        <v>25</v>
      </c>
      <c r="W1019" s="13">
        <v>20</v>
      </c>
      <c r="X1019" s="12">
        <v>19</v>
      </c>
      <c r="Y1019" s="12">
        <v>16</v>
      </c>
    </row>
    <row r="1020" spans="1:25" x14ac:dyDescent="0.25">
      <c r="A1020" s="10" t="s">
        <v>11</v>
      </c>
      <c r="B1020" s="10" t="s">
        <v>183</v>
      </c>
      <c r="C1020" s="11" t="s">
        <v>181</v>
      </c>
      <c r="D1020" s="12">
        <v>76</v>
      </c>
      <c r="E1020" s="10" t="s">
        <v>184</v>
      </c>
      <c r="F1020" s="13">
        <v>0</v>
      </c>
      <c r="G1020" s="13">
        <v>0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0</v>
      </c>
      <c r="O1020" s="13">
        <v>0</v>
      </c>
      <c r="P1020" s="13">
        <v>0</v>
      </c>
      <c r="Q1020" s="13">
        <v>0</v>
      </c>
      <c r="R1020" s="13">
        <v>0</v>
      </c>
      <c r="S1020" s="13">
        <v>0</v>
      </c>
      <c r="T1020" s="13">
        <v>0</v>
      </c>
      <c r="U1020" s="13">
        <v>7</v>
      </c>
      <c r="V1020" s="13">
        <v>0</v>
      </c>
      <c r="W1020" s="13">
        <v>2</v>
      </c>
      <c r="X1020" s="12">
        <v>5</v>
      </c>
      <c r="Y1020" s="12">
        <v>2</v>
      </c>
    </row>
    <row r="1021" spans="1:25" x14ac:dyDescent="0.25">
      <c r="A1021" s="10" t="s">
        <v>12</v>
      </c>
      <c r="B1021" s="10" t="s">
        <v>183</v>
      </c>
      <c r="C1021" s="11" t="s">
        <v>181</v>
      </c>
      <c r="D1021" s="12">
        <v>76</v>
      </c>
      <c r="E1021" s="10" t="s">
        <v>184</v>
      </c>
      <c r="F1021" s="13">
        <v>0</v>
      </c>
      <c r="G1021" s="13">
        <v>0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  <c r="N1021" s="13">
        <v>0</v>
      </c>
      <c r="O1021" s="13">
        <v>0</v>
      </c>
      <c r="P1021" s="13">
        <v>0</v>
      </c>
      <c r="Q1021" s="13">
        <v>0</v>
      </c>
      <c r="R1021" s="13">
        <v>0</v>
      </c>
      <c r="S1021" s="13">
        <v>0</v>
      </c>
      <c r="T1021" s="13">
        <v>1</v>
      </c>
      <c r="U1021" s="13">
        <v>0</v>
      </c>
      <c r="V1021" s="13">
        <v>0</v>
      </c>
      <c r="W1021" s="13">
        <v>0</v>
      </c>
      <c r="X1021" s="12">
        <v>0</v>
      </c>
      <c r="Y1021" s="12">
        <v>0</v>
      </c>
    </row>
    <row r="1022" spans="1:25" x14ac:dyDescent="0.25">
      <c r="A1022" s="10" t="s">
        <v>13</v>
      </c>
      <c r="B1022" s="10" t="s">
        <v>183</v>
      </c>
      <c r="C1022" s="11" t="s">
        <v>181</v>
      </c>
      <c r="D1022" s="12">
        <v>76</v>
      </c>
      <c r="E1022" s="10" t="s">
        <v>184</v>
      </c>
      <c r="F1022" s="13">
        <v>0</v>
      </c>
      <c r="G1022" s="13">
        <v>0</v>
      </c>
      <c r="H1022" s="13">
        <v>0</v>
      </c>
      <c r="I1022" s="13">
        <v>0</v>
      </c>
      <c r="J1022" s="13">
        <v>0</v>
      </c>
      <c r="K1022" s="13"/>
      <c r="L1022" s="13">
        <v>0</v>
      </c>
      <c r="M1022" s="13">
        <v>0</v>
      </c>
      <c r="N1022" s="13">
        <v>0</v>
      </c>
      <c r="O1022" s="13">
        <v>0</v>
      </c>
      <c r="P1022" s="13">
        <v>0</v>
      </c>
      <c r="Q1022" s="13">
        <v>0</v>
      </c>
      <c r="R1022" s="13">
        <v>0</v>
      </c>
      <c r="S1022" s="13">
        <v>0</v>
      </c>
      <c r="T1022" s="13">
        <v>0</v>
      </c>
      <c r="U1022" s="13">
        <v>0</v>
      </c>
      <c r="V1022" s="13">
        <v>0</v>
      </c>
      <c r="W1022" s="13">
        <v>0</v>
      </c>
      <c r="X1022" s="12">
        <v>0</v>
      </c>
      <c r="Y1022" s="12">
        <v>0</v>
      </c>
    </row>
    <row r="1023" spans="1:25" x14ac:dyDescent="0.25">
      <c r="A1023" s="10" t="s">
        <v>14</v>
      </c>
      <c r="B1023" s="10" t="s">
        <v>183</v>
      </c>
      <c r="C1023" s="11" t="s">
        <v>181</v>
      </c>
      <c r="D1023" s="12">
        <v>76</v>
      </c>
      <c r="E1023" s="10" t="s">
        <v>184</v>
      </c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3">
        <v>0</v>
      </c>
      <c r="Q1023" s="13">
        <v>0</v>
      </c>
      <c r="R1023" s="13">
        <v>0</v>
      </c>
      <c r="S1023" s="13">
        <v>0</v>
      </c>
      <c r="T1023" s="13">
        <v>0</v>
      </c>
      <c r="U1023" s="13">
        <v>0</v>
      </c>
      <c r="V1023" s="13">
        <v>0</v>
      </c>
      <c r="W1023" s="13">
        <v>0</v>
      </c>
      <c r="X1023" s="12">
        <v>0</v>
      </c>
      <c r="Y1023" s="12">
        <v>0</v>
      </c>
    </row>
    <row r="1024" spans="1:25" x14ac:dyDescent="0.25">
      <c r="A1024" s="10" t="s">
        <v>15</v>
      </c>
      <c r="B1024" s="10" t="s">
        <v>183</v>
      </c>
      <c r="C1024" s="11" t="s">
        <v>181</v>
      </c>
      <c r="D1024" s="12">
        <v>76</v>
      </c>
      <c r="E1024" s="10" t="s">
        <v>184</v>
      </c>
      <c r="F1024" s="13">
        <v>3</v>
      </c>
      <c r="G1024" s="13">
        <v>1</v>
      </c>
      <c r="H1024" s="13">
        <v>2</v>
      </c>
      <c r="I1024" s="13">
        <v>3</v>
      </c>
      <c r="J1024" s="13">
        <v>3</v>
      </c>
      <c r="K1024" s="13">
        <v>6</v>
      </c>
      <c r="L1024" s="13">
        <v>5</v>
      </c>
      <c r="M1024" s="13">
        <v>3</v>
      </c>
      <c r="N1024" s="13">
        <v>3</v>
      </c>
      <c r="O1024" s="13">
        <v>0</v>
      </c>
      <c r="P1024" s="13">
        <v>2</v>
      </c>
      <c r="Q1024" s="13">
        <v>1</v>
      </c>
      <c r="R1024" s="13">
        <v>4</v>
      </c>
      <c r="S1024" s="13">
        <v>2</v>
      </c>
      <c r="T1024" s="13">
        <v>1</v>
      </c>
      <c r="U1024" s="13">
        <v>2</v>
      </c>
      <c r="V1024" s="13">
        <v>3</v>
      </c>
      <c r="W1024" s="13">
        <v>6</v>
      </c>
      <c r="X1024" s="12">
        <v>0</v>
      </c>
      <c r="Y1024" s="12">
        <v>0</v>
      </c>
    </row>
    <row r="1025" spans="1:25" x14ac:dyDescent="0.25">
      <c r="A1025" s="10" t="s">
        <v>16</v>
      </c>
      <c r="B1025" s="10" t="s">
        <v>183</v>
      </c>
      <c r="C1025" s="11" t="s">
        <v>181</v>
      </c>
      <c r="D1025" s="12">
        <v>76</v>
      </c>
      <c r="E1025" s="10" t="s">
        <v>184</v>
      </c>
      <c r="F1025" s="13">
        <v>13</v>
      </c>
      <c r="G1025" s="13">
        <v>13</v>
      </c>
      <c r="H1025" s="13">
        <v>5</v>
      </c>
      <c r="I1025" s="13">
        <v>11</v>
      </c>
      <c r="J1025" s="13">
        <v>8</v>
      </c>
      <c r="K1025" s="13">
        <v>12</v>
      </c>
      <c r="L1025" s="13">
        <v>17</v>
      </c>
      <c r="M1025" s="13">
        <v>13</v>
      </c>
      <c r="N1025" s="13">
        <v>9</v>
      </c>
      <c r="O1025" s="13">
        <v>7</v>
      </c>
      <c r="P1025" s="13">
        <v>8</v>
      </c>
      <c r="Q1025" s="13">
        <v>3</v>
      </c>
      <c r="R1025" s="13">
        <v>4</v>
      </c>
      <c r="S1025" s="13">
        <v>3</v>
      </c>
      <c r="T1025" s="13">
        <v>9</v>
      </c>
      <c r="U1025" s="13">
        <v>5</v>
      </c>
      <c r="V1025" s="13">
        <v>4</v>
      </c>
      <c r="W1025" s="13">
        <v>1</v>
      </c>
      <c r="X1025" s="12">
        <v>4</v>
      </c>
      <c r="Y1025" s="12">
        <v>4</v>
      </c>
    </row>
    <row r="1026" spans="1:25" x14ac:dyDescent="0.25">
      <c r="A1026" s="10" t="s">
        <v>17</v>
      </c>
      <c r="B1026" s="10" t="s">
        <v>183</v>
      </c>
      <c r="C1026" s="11" t="s">
        <v>181</v>
      </c>
      <c r="D1026" s="12">
        <v>76</v>
      </c>
      <c r="E1026" s="10" t="s">
        <v>184</v>
      </c>
      <c r="F1026" s="13">
        <v>0</v>
      </c>
      <c r="G1026" s="13">
        <v>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v>0</v>
      </c>
      <c r="P1026" s="13">
        <v>0</v>
      </c>
      <c r="Q1026" s="13">
        <v>0</v>
      </c>
      <c r="R1026" s="13">
        <v>0</v>
      </c>
      <c r="S1026" s="13">
        <v>0</v>
      </c>
      <c r="T1026" s="13">
        <v>0</v>
      </c>
      <c r="U1026" s="13">
        <v>0</v>
      </c>
      <c r="V1026" s="13">
        <v>0</v>
      </c>
      <c r="W1026" s="13">
        <v>0</v>
      </c>
      <c r="X1026" s="12">
        <v>4</v>
      </c>
      <c r="Y1026" s="12">
        <v>0</v>
      </c>
    </row>
    <row r="1027" spans="1:25" x14ac:dyDescent="0.25">
      <c r="A1027" s="10" t="s">
        <v>18</v>
      </c>
      <c r="B1027" s="10" t="s">
        <v>183</v>
      </c>
      <c r="C1027" s="11" t="s">
        <v>181</v>
      </c>
      <c r="D1027" s="12">
        <v>76</v>
      </c>
      <c r="E1027" s="10" t="s">
        <v>184</v>
      </c>
      <c r="F1027" s="13">
        <v>1</v>
      </c>
      <c r="G1027" s="13">
        <v>2</v>
      </c>
      <c r="H1027" s="13">
        <v>3</v>
      </c>
      <c r="I1027" s="13">
        <v>4</v>
      </c>
      <c r="J1027" s="13">
        <v>1</v>
      </c>
      <c r="K1027" s="13">
        <v>4</v>
      </c>
      <c r="L1027" s="13">
        <v>5</v>
      </c>
      <c r="M1027" s="13">
        <v>3</v>
      </c>
      <c r="N1027" s="13">
        <v>2</v>
      </c>
      <c r="O1027" s="13">
        <v>4</v>
      </c>
      <c r="P1027" s="13">
        <v>5</v>
      </c>
      <c r="Q1027" s="13">
        <v>2</v>
      </c>
      <c r="R1027" s="13">
        <v>3</v>
      </c>
      <c r="S1027" s="13">
        <v>3</v>
      </c>
      <c r="T1027" s="13">
        <v>0</v>
      </c>
      <c r="U1027" s="13">
        <v>3</v>
      </c>
      <c r="V1027" s="13">
        <v>7</v>
      </c>
      <c r="W1027" s="13">
        <v>3</v>
      </c>
      <c r="X1027" s="12">
        <v>0</v>
      </c>
      <c r="Y1027" s="12">
        <v>2</v>
      </c>
    </row>
    <row r="1028" spans="1:25" x14ac:dyDescent="0.25">
      <c r="A1028" s="10" t="s">
        <v>19</v>
      </c>
      <c r="B1028" s="10" t="s">
        <v>183</v>
      </c>
      <c r="C1028" s="11" t="s">
        <v>181</v>
      </c>
      <c r="D1028" s="12">
        <v>76</v>
      </c>
      <c r="E1028" s="10" t="s">
        <v>184</v>
      </c>
      <c r="F1028" s="13">
        <v>9</v>
      </c>
      <c r="G1028" s="13">
        <v>17</v>
      </c>
      <c r="H1028" s="13">
        <v>18</v>
      </c>
      <c r="I1028" s="13">
        <v>14</v>
      </c>
      <c r="J1028" s="13">
        <v>12</v>
      </c>
      <c r="K1028" s="13">
        <v>4</v>
      </c>
      <c r="L1028" s="13">
        <v>5</v>
      </c>
      <c r="M1028" s="13">
        <v>2</v>
      </c>
      <c r="N1028" s="13">
        <v>2</v>
      </c>
      <c r="O1028" s="13">
        <v>4</v>
      </c>
      <c r="P1028" s="13">
        <v>2</v>
      </c>
      <c r="Q1028" s="13">
        <v>2</v>
      </c>
      <c r="R1028" s="13">
        <v>0</v>
      </c>
      <c r="S1028" s="13">
        <v>5</v>
      </c>
      <c r="T1028" s="13">
        <v>0</v>
      </c>
      <c r="U1028" s="13">
        <v>1</v>
      </c>
      <c r="V1028" s="13">
        <v>8</v>
      </c>
      <c r="W1028" s="13">
        <v>2</v>
      </c>
      <c r="X1028" s="12">
        <v>3</v>
      </c>
      <c r="Y1028" s="12">
        <v>1</v>
      </c>
    </row>
    <row r="1029" spans="1:25" x14ac:dyDescent="0.25">
      <c r="A1029" s="15" t="s">
        <v>20</v>
      </c>
      <c r="B1029" s="15" t="s">
        <v>183</v>
      </c>
      <c r="C1029" s="16" t="s">
        <v>181</v>
      </c>
      <c r="D1029" s="17">
        <v>76</v>
      </c>
      <c r="E1029" s="15" t="s">
        <v>184</v>
      </c>
      <c r="F1029" s="18">
        <v>2500</v>
      </c>
      <c r="G1029" s="18">
        <v>2281</v>
      </c>
      <c r="H1029" s="18">
        <v>2007</v>
      </c>
      <c r="I1029" s="18">
        <v>1757</v>
      </c>
      <c r="J1029" s="18">
        <v>1029</v>
      </c>
      <c r="K1029" s="18">
        <v>1173</v>
      </c>
      <c r="L1029" s="18">
        <v>914</v>
      </c>
      <c r="M1029" s="18">
        <v>579</v>
      </c>
      <c r="N1029" s="18">
        <v>453</v>
      </c>
      <c r="O1029" s="18">
        <v>616</v>
      </c>
      <c r="P1029" s="18">
        <v>642</v>
      </c>
      <c r="Q1029" s="18">
        <v>622</v>
      </c>
      <c r="R1029" s="18">
        <v>584</v>
      </c>
      <c r="S1029" s="18">
        <v>693</v>
      </c>
      <c r="T1029" s="18">
        <v>498</v>
      </c>
      <c r="U1029" s="18">
        <v>565</v>
      </c>
      <c r="V1029" s="18">
        <v>583</v>
      </c>
      <c r="W1029" s="18">
        <v>535</v>
      </c>
      <c r="X1029" s="18">
        <v>829</v>
      </c>
      <c r="Y1029" s="18">
        <v>509</v>
      </c>
    </row>
    <row r="1030" spans="1:25" x14ac:dyDescent="0.25">
      <c r="A1030" s="10" t="s">
        <v>5</v>
      </c>
      <c r="B1030" s="10" t="s">
        <v>185</v>
      </c>
      <c r="C1030" s="11" t="s">
        <v>181</v>
      </c>
      <c r="D1030" s="12">
        <v>77</v>
      </c>
      <c r="E1030" s="10" t="s">
        <v>186</v>
      </c>
      <c r="F1030" s="13"/>
      <c r="G1030" s="13"/>
      <c r="H1030" s="13"/>
      <c r="I1030" s="13"/>
      <c r="J1030" s="13"/>
      <c r="K1030" s="13">
        <v>2</v>
      </c>
      <c r="L1030" s="13">
        <v>11</v>
      </c>
      <c r="M1030" s="13">
        <v>14</v>
      </c>
      <c r="N1030" s="13">
        <v>15</v>
      </c>
      <c r="O1030" s="13">
        <v>21</v>
      </c>
      <c r="P1030" s="13">
        <v>25</v>
      </c>
      <c r="Q1030" s="13">
        <v>21</v>
      </c>
      <c r="R1030" s="13">
        <v>30</v>
      </c>
      <c r="S1030" s="13">
        <v>17</v>
      </c>
      <c r="T1030" s="13">
        <v>13</v>
      </c>
      <c r="U1030" s="13">
        <v>14</v>
      </c>
      <c r="V1030" s="13">
        <v>15</v>
      </c>
      <c r="W1030" s="13">
        <v>7</v>
      </c>
      <c r="X1030" s="13">
        <v>22</v>
      </c>
      <c r="Y1030" s="13">
        <v>25</v>
      </c>
    </row>
    <row r="1031" spans="1:25" x14ac:dyDescent="0.25">
      <c r="A1031" s="10" t="s">
        <v>9</v>
      </c>
      <c r="B1031" s="10" t="s">
        <v>185</v>
      </c>
      <c r="C1031" s="11" t="s">
        <v>181</v>
      </c>
      <c r="D1031" s="12">
        <v>77</v>
      </c>
      <c r="E1031" s="10" t="s">
        <v>186</v>
      </c>
      <c r="F1031" s="13"/>
      <c r="G1031" s="13"/>
      <c r="H1031" s="13"/>
      <c r="I1031" s="13"/>
      <c r="J1031" s="13"/>
      <c r="K1031" s="13">
        <v>28</v>
      </c>
      <c r="L1031" s="13">
        <v>338</v>
      </c>
      <c r="M1031" s="13">
        <v>323</v>
      </c>
      <c r="N1031" s="13">
        <v>432</v>
      </c>
      <c r="O1031" s="13">
        <v>406</v>
      </c>
      <c r="P1031" s="13">
        <v>591</v>
      </c>
      <c r="Q1031" s="13">
        <v>704</v>
      </c>
      <c r="R1031" s="13">
        <v>816</v>
      </c>
      <c r="S1031" s="13">
        <v>1003</v>
      </c>
      <c r="T1031" s="13">
        <v>787</v>
      </c>
      <c r="U1031" s="13">
        <v>967</v>
      </c>
      <c r="V1031" s="13">
        <v>1518</v>
      </c>
      <c r="W1031" s="13">
        <v>1759</v>
      </c>
      <c r="X1031" s="13">
        <v>1895</v>
      </c>
      <c r="Y1031" s="13">
        <v>1492</v>
      </c>
    </row>
    <row r="1032" spans="1:25" x14ac:dyDescent="0.25">
      <c r="A1032" s="10" t="s">
        <v>10</v>
      </c>
      <c r="B1032" s="10" t="s">
        <v>185</v>
      </c>
      <c r="C1032" s="11" t="s">
        <v>181</v>
      </c>
      <c r="D1032" s="12">
        <v>77</v>
      </c>
      <c r="E1032" s="10" t="s">
        <v>186</v>
      </c>
      <c r="F1032" s="13"/>
      <c r="G1032" s="13"/>
      <c r="H1032" s="13"/>
      <c r="I1032" s="13"/>
      <c r="J1032" s="13"/>
      <c r="K1032" s="13">
        <v>10</v>
      </c>
      <c r="L1032" s="13">
        <v>26</v>
      </c>
      <c r="M1032" s="13">
        <v>51</v>
      </c>
      <c r="N1032" s="13">
        <v>110</v>
      </c>
      <c r="O1032" s="13">
        <v>66</v>
      </c>
      <c r="P1032" s="13">
        <v>100</v>
      </c>
      <c r="Q1032" s="13">
        <v>74</v>
      </c>
      <c r="R1032" s="13">
        <v>77</v>
      </c>
      <c r="S1032" s="13">
        <v>53</v>
      </c>
      <c r="T1032" s="13">
        <v>63</v>
      </c>
      <c r="U1032" s="13">
        <v>92</v>
      </c>
      <c r="V1032" s="13">
        <v>105</v>
      </c>
      <c r="W1032" s="13">
        <v>157</v>
      </c>
      <c r="X1032" s="13">
        <v>129</v>
      </c>
      <c r="Y1032" s="13">
        <v>132</v>
      </c>
    </row>
    <row r="1033" spans="1:25" x14ac:dyDescent="0.25">
      <c r="A1033" s="10" t="s">
        <v>11</v>
      </c>
      <c r="B1033" s="10" t="s">
        <v>185</v>
      </c>
      <c r="C1033" s="11" t="s">
        <v>181</v>
      </c>
      <c r="D1033" s="12">
        <v>77</v>
      </c>
      <c r="E1033" s="10" t="s">
        <v>186</v>
      </c>
      <c r="F1033" s="13"/>
      <c r="G1033" s="13"/>
      <c r="H1033" s="13"/>
      <c r="I1033" s="13"/>
      <c r="J1033" s="13"/>
      <c r="K1033" s="13">
        <v>0</v>
      </c>
      <c r="L1033" s="13">
        <v>24</v>
      </c>
      <c r="M1033" s="13">
        <v>20</v>
      </c>
      <c r="N1033" s="13">
        <v>26</v>
      </c>
      <c r="O1033" s="13">
        <v>31</v>
      </c>
      <c r="P1033" s="13">
        <v>16</v>
      </c>
      <c r="Q1033" s="13">
        <v>5</v>
      </c>
      <c r="R1033" s="13">
        <v>6</v>
      </c>
      <c r="S1033" s="13">
        <v>6</v>
      </c>
      <c r="T1033" s="13">
        <v>4</v>
      </c>
      <c r="U1033" s="13">
        <v>4</v>
      </c>
      <c r="V1033" s="13">
        <v>11</v>
      </c>
      <c r="W1033" s="13">
        <v>24</v>
      </c>
      <c r="X1033" s="13">
        <v>53</v>
      </c>
      <c r="Y1033" s="13">
        <v>24</v>
      </c>
    </row>
    <row r="1034" spans="1:25" x14ac:dyDescent="0.25">
      <c r="A1034" s="10" t="s">
        <v>12</v>
      </c>
      <c r="B1034" s="10" t="s">
        <v>185</v>
      </c>
      <c r="C1034" s="11" t="s">
        <v>181</v>
      </c>
      <c r="D1034" s="12">
        <v>77</v>
      </c>
      <c r="E1034" s="10" t="s">
        <v>186</v>
      </c>
      <c r="F1034" s="13"/>
      <c r="G1034" s="13"/>
      <c r="H1034" s="13"/>
      <c r="I1034" s="13"/>
      <c r="J1034" s="13"/>
      <c r="K1034" s="13">
        <v>0</v>
      </c>
      <c r="L1034" s="13">
        <v>0</v>
      </c>
      <c r="M1034" s="13">
        <v>0</v>
      </c>
      <c r="N1034" s="13">
        <v>0</v>
      </c>
      <c r="O1034" s="13">
        <v>0</v>
      </c>
      <c r="P1034" s="13">
        <v>0</v>
      </c>
      <c r="Q1034" s="13">
        <v>0</v>
      </c>
      <c r="R1034" s="13">
        <v>0</v>
      </c>
      <c r="S1034" s="13">
        <v>0</v>
      </c>
      <c r="T1034" s="13">
        <v>0</v>
      </c>
      <c r="U1034" s="13">
        <v>0</v>
      </c>
      <c r="V1034" s="13">
        <v>0</v>
      </c>
      <c r="W1034" s="13">
        <v>0</v>
      </c>
      <c r="X1034" s="13">
        <v>0</v>
      </c>
      <c r="Y1034" s="13">
        <v>0</v>
      </c>
    </row>
    <row r="1035" spans="1:25" x14ac:dyDescent="0.25">
      <c r="A1035" s="10" t="s">
        <v>13</v>
      </c>
      <c r="B1035" s="10" t="s">
        <v>185</v>
      </c>
      <c r="C1035" s="11" t="s">
        <v>181</v>
      </c>
      <c r="D1035" s="12">
        <v>77</v>
      </c>
      <c r="E1035" s="10" t="s">
        <v>186</v>
      </c>
      <c r="F1035" s="13"/>
      <c r="G1035" s="13"/>
      <c r="H1035" s="13"/>
      <c r="I1035" s="13"/>
      <c r="J1035" s="13"/>
      <c r="K1035" s="13">
        <v>0</v>
      </c>
      <c r="L1035" s="13">
        <v>0</v>
      </c>
      <c r="M1035" s="13">
        <v>0</v>
      </c>
      <c r="N1035" s="13">
        <v>0</v>
      </c>
      <c r="O1035" s="13">
        <v>0</v>
      </c>
      <c r="P1035" s="13">
        <v>0</v>
      </c>
      <c r="Q1035" s="13">
        <v>0</v>
      </c>
      <c r="R1035" s="13">
        <v>0</v>
      </c>
      <c r="S1035" s="13">
        <v>0</v>
      </c>
      <c r="T1035" s="13">
        <v>0</v>
      </c>
      <c r="U1035" s="13">
        <v>0</v>
      </c>
      <c r="V1035" s="13">
        <v>0</v>
      </c>
      <c r="W1035" s="13">
        <v>0</v>
      </c>
      <c r="X1035" s="13">
        <v>0</v>
      </c>
      <c r="Y1035" s="13">
        <v>0</v>
      </c>
    </row>
    <row r="1036" spans="1:25" x14ac:dyDescent="0.25">
      <c r="A1036" s="10" t="s">
        <v>14</v>
      </c>
      <c r="B1036" s="10" t="s">
        <v>185</v>
      </c>
      <c r="C1036" s="11" t="s">
        <v>181</v>
      </c>
      <c r="D1036" s="12">
        <v>77</v>
      </c>
      <c r="E1036" s="10" t="s">
        <v>186</v>
      </c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3">
        <v>0</v>
      </c>
      <c r="Q1036" s="13">
        <v>0</v>
      </c>
      <c r="R1036" s="13">
        <v>0</v>
      </c>
      <c r="S1036" s="13">
        <v>0</v>
      </c>
      <c r="T1036" s="13">
        <v>0</v>
      </c>
      <c r="U1036" s="13">
        <v>0</v>
      </c>
      <c r="V1036" s="13">
        <v>0</v>
      </c>
      <c r="W1036" s="13">
        <v>0</v>
      </c>
      <c r="X1036" s="13">
        <v>0</v>
      </c>
      <c r="Y1036" s="13">
        <v>0</v>
      </c>
    </row>
    <row r="1037" spans="1:25" x14ac:dyDescent="0.25">
      <c r="A1037" s="10" t="s">
        <v>15</v>
      </c>
      <c r="B1037" s="10" t="s">
        <v>185</v>
      </c>
      <c r="C1037" s="11" t="s">
        <v>181</v>
      </c>
      <c r="D1037" s="12">
        <v>77</v>
      </c>
      <c r="E1037" s="10" t="s">
        <v>186</v>
      </c>
      <c r="F1037" s="13"/>
      <c r="G1037" s="13"/>
      <c r="H1037" s="13"/>
      <c r="I1037" s="13"/>
      <c r="J1037" s="13"/>
      <c r="K1037" s="13">
        <v>32</v>
      </c>
      <c r="L1037" s="13">
        <v>101</v>
      </c>
      <c r="M1037" s="13">
        <v>156</v>
      </c>
      <c r="N1037" s="13">
        <v>89</v>
      </c>
      <c r="O1037" s="13">
        <v>17</v>
      </c>
      <c r="P1037" s="13">
        <v>46</v>
      </c>
      <c r="Q1037" s="13">
        <v>109</v>
      </c>
      <c r="R1037" s="13">
        <v>74</v>
      </c>
      <c r="S1037" s="13">
        <v>78</v>
      </c>
      <c r="T1037" s="13">
        <v>78</v>
      </c>
      <c r="U1037" s="13">
        <v>93</v>
      </c>
      <c r="V1037" s="13">
        <v>109</v>
      </c>
      <c r="W1037" s="13">
        <v>114</v>
      </c>
      <c r="X1037" s="13">
        <v>87</v>
      </c>
      <c r="Y1037" s="13">
        <v>115</v>
      </c>
    </row>
    <row r="1038" spans="1:25" x14ac:dyDescent="0.25">
      <c r="A1038" s="10" t="s">
        <v>16</v>
      </c>
      <c r="B1038" s="10" t="s">
        <v>185</v>
      </c>
      <c r="C1038" s="11" t="s">
        <v>181</v>
      </c>
      <c r="D1038" s="12">
        <v>77</v>
      </c>
      <c r="E1038" s="10" t="s">
        <v>186</v>
      </c>
      <c r="F1038" s="13"/>
      <c r="G1038" s="13"/>
      <c r="H1038" s="13"/>
      <c r="I1038" s="13"/>
      <c r="J1038" s="13"/>
      <c r="K1038" s="13">
        <v>10</v>
      </c>
      <c r="L1038" s="13">
        <v>33</v>
      </c>
      <c r="M1038" s="13">
        <v>245</v>
      </c>
      <c r="N1038" s="13">
        <v>188</v>
      </c>
      <c r="O1038" s="13">
        <v>112</v>
      </c>
      <c r="P1038" s="13">
        <v>100</v>
      </c>
      <c r="Q1038" s="13">
        <v>154</v>
      </c>
      <c r="R1038" s="13">
        <v>197</v>
      </c>
      <c r="S1038" s="13">
        <v>172</v>
      </c>
      <c r="T1038" s="13">
        <v>117</v>
      </c>
      <c r="U1038" s="13">
        <v>185</v>
      </c>
      <c r="V1038" s="13">
        <v>190</v>
      </c>
      <c r="W1038" s="13">
        <v>313</v>
      </c>
      <c r="X1038" s="13">
        <v>327</v>
      </c>
      <c r="Y1038" s="13">
        <v>136</v>
      </c>
    </row>
    <row r="1039" spans="1:25" x14ac:dyDescent="0.25">
      <c r="A1039" s="10" t="s">
        <v>17</v>
      </c>
      <c r="B1039" s="10" t="s">
        <v>185</v>
      </c>
      <c r="C1039" s="11" t="s">
        <v>181</v>
      </c>
      <c r="D1039" s="12">
        <v>77</v>
      </c>
      <c r="E1039" s="10" t="s">
        <v>186</v>
      </c>
      <c r="F1039" s="13"/>
      <c r="G1039" s="13"/>
      <c r="H1039" s="13"/>
      <c r="I1039" s="13"/>
      <c r="J1039" s="13"/>
      <c r="K1039" s="13">
        <v>0</v>
      </c>
      <c r="L1039" s="13">
        <v>7</v>
      </c>
      <c r="M1039" s="13">
        <v>37</v>
      </c>
      <c r="N1039" s="13">
        <v>7</v>
      </c>
      <c r="O1039" s="13">
        <v>13</v>
      </c>
      <c r="P1039" s="13">
        <v>10</v>
      </c>
      <c r="Q1039" s="13">
        <v>29</v>
      </c>
      <c r="R1039" s="13">
        <v>31</v>
      </c>
      <c r="S1039" s="13">
        <v>45</v>
      </c>
      <c r="T1039" s="13">
        <v>40</v>
      </c>
      <c r="U1039" s="13">
        <v>30</v>
      </c>
      <c r="V1039" s="13">
        <v>36</v>
      </c>
      <c r="W1039" s="13">
        <v>12</v>
      </c>
      <c r="X1039" s="13">
        <v>24</v>
      </c>
      <c r="Y1039" s="13">
        <v>18</v>
      </c>
    </row>
    <row r="1040" spans="1:25" x14ac:dyDescent="0.25">
      <c r="A1040" s="10" t="s">
        <v>18</v>
      </c>
      <c r="B1040" s="10" t="s">
        <v>185</v>
      </c>
      <c r="C1040" s="11" t="s">
        <v>181</v>
      </c>
      <c r="D1040" s="12">
        <v>77</v>
      </c>
      <c r="E1040" s="10" t="s">
        <v>186</v>
      </c>
      <c r="F1040" s="13"/>
      <c r="G1040" s="13"/>
      <c r="H1040" s="13"/>
      <c r="I1040" s="13"/>
      <c r="J1040" s="13"/>
      <c r="K1040" s="13">
        <v>0</v>
      </c>
      <c r="L1040" s="13">
        <v>2</v>
      </c>
      <c r="M1040" s="13">
        <v>6</v>
      </c>
      <c r="N1040" s="13">
        <v>7</v>
      </c>
      <c r="O1040" s="13">
        <v>27</v>
      </c>
      <c r="P1040" s="13">
        <v>10</v>
      </c>
      <c r="Q1040" s="13">
        <v>13</v>
      </c>
      <c r="R1040" s="13">
        <v>15</v>
      </c>
      <c r="S1040" s="13">
        <v>9</v>
      </c>
      <c r="T1040" s="13">
        <v>15</v>
      </c>
      <c r="U1040" s="13">
        <v>8</v>
      </c>
      <c r="V1040" s="13">
        <v>6</v>
      </c>
      <c r="W1040" s="13">
        <v>26</v>
      </c>
      <c r="X1040" s="13">
        <v>22</v>
      </c>
      <c r="Y1040" s="13">
        <v>7</v>
      </c>
    </row>
    <row r="1041" spans="1:25" x14ac:dyDescent="0.25">
      <c r="A1041" s="10" t="s">
        <v>19</v>
      </c>
      <c r="B1041" s="10" t="s">
        <v>185</v>
      </c>
      <c r="C1041" s="11" t="s">
        <v>181</v>
      </c>
      <c r="D1041" s="12">
        <v>77</v>
      </c>
      <c r="E1041" s="10" t="s">
        <v>186</v>
      </c>
      <c r="F1041" s="13"/>
      <c r="G1041" s="13"/>
      <c r="H1041" s="13"/>
      <c r="I1041" s="13"/>
      <c r="J1041" s="13"/>
      <c r="K1041" s="13">
        <v>13</v>
      </c>
      <c r="L1041" s="13">
        <v>157</v>
      </c>
      <c r="M1041" s="13">
        <v>223</v>
      </c>
      <c r="N1041" s="13">
        <v>125</v>
      </c>
      <c r="O1041" s="13">
        <v>59</v>
      </c>
      <c r="P1041" s="13">
        <v>79</v>
      </c>
      <c r="Q1041" s="13">
        <v>76</v>
      </c>
      <c r="R1041" s="13">
        <v>71</v>
      </c>
      <c r="S1041" s="13">
        <v>83</v>
      </c>
      <c r="T1041" s="13">
        <v>127</v>
      </c>
      <c r="U1041" s="13">
        <v>47</v>
      </c>
      <c r="V1041" s="13">
        <v>66</v>
      </c>
      <c r="W1041" s="13">
        <v>86</v>
      </c>
      <c r="X1041" s="13">
        <v>101</v>
      </c>
      <c r="Y1041" s="13">
        <v>65</v>
      </c>
    </row>
    <row r="1042" spans="1:25" x14ac:dyDescent="0.25">
      <c r="A1042" s="15" t="s">
        <v>20</v>
      </c>
      <c r="B1042" s="15" t="s">
        <v>185</v>
      </c>
      <c r="C1042" s="16" t="s">
        <v>181</v>
      </c>
      <c r="D1042" s="17">
        <v>77</v>
      </c>
      <c r="E1042" s="15" t="s">
        <v>186</v>
      </c>
      <c r="F1042" s="18"/>
      <c r="G1042" s="18"/>
      <c r="H1042" s="18"/>
      <c r="I1042" s="18"/>
      <c r="J1042" s="18"/>
      <c r="K1042" s="18">
        <v>95</v>
      </c>
      <c r="L1042" s="18">
        <v>699</v>
      </c>
      <c r="M1042" s="18">
        <v>1075</v>
      </c>
      <c r="N1042" s="18">
        <v>999</v>
      </c>
      <c r="O1042" s="18">
        <v>752</v>
      </c>
      <c r="P1042" s="18">
        <v>977</v>
      </c>
      <c r="Q1042" s="18">
        <v>1185</v>
      </c>
      <c r="R1042" s="18">
        <v>1317</v>
      </c>
      <c r="S1042" s="18">
        <v>1466</v>
      </c>
      <c r="T1042" s="18">
        <v>1244</v>
      </c>
      <c r="U1042" s="18">
        <v>1440</v>
      </c>
      <c r="V1042" s="18">
        <v>2056</v>
      </c>
      <c r="W1042" s="18">
        <v>2498</v>
      </c>
      <c r="X1042" s="18">
        <v>2660</v>
      </c>
      <c r="Y1042" s="18">
        <v>2014</v>
      </c>
    </row>
    <row r="1043" spans="1:25" x14ac:dyDescent="0.25">
      <c r="A1043" s="10" t="s">
        <v>5</v>
      </c>
      <c r="B1043" s="10" t="s">
        <v>187</v>
      </c>
      <c r="C1043" s="11" t="s">
        <v>181</v>
      </c>
      <c r="D1043" s="12">
        <v>78</v>
      </c>
      <c r="E1043" s="10" t="s">
        <v>188</v>
      </c>
      <c r="F1043" s="13">
        <v>416</v>
      </c>
      <c r="G1043" s="13">
        <v>415</v>
      </c>
      <c r="H1043" s="13">
        <v>603</v>
      </c>
      <c r="I1043" s="13">
        <v>852</v>
      </c>
      <c r="J1043" s="13">
        <v>890</v>
      </c>
      <c r="K1043" s="13">
        <v>1191</v>
      </c>
      <c r="L1043" s="13">
        <v>1690</v>
      </c>
      <c r="M1043" s="13">
        <v>2823</v>
      </c>
      <c r="N1043" s="13">
        <v>2673</v>
      </c>
      <c r="O1043" s="13">
        <v>1654</v>
      </c>
      <c r="P1043" s="13">
        <v>1602</v>
      </c>
      <c r="Q1043" s="13">
        <v>1991</v>
      </c>
      <c r="R1043" s="13">
        <v>2107</v>
      </c>
      <c r="S1043" s="13">
        <v>2213</v>
      </c>
      <c r="T1043" s="13">
        <v>1787</v>
      </c>
      <c r="U1043" s="13">
        <v>3815</v>
      </c>
      <c r="V1043" s="13">
        <v>2881</v>
      </c>
      <c r="W1043" s="13">
        <v>2853</v>
      </c>
      <c r="X1043" s="13">
        <v>2722</v>
      </c>
      <c r="Y1043" s="13">
        <v>1133</v>
      </c>
    </row>
    <row r="1044" spans="1:25" x14ac:dyDescent="0.25">
      <c r="A1044" s="10" t="s">
        <v>9</v>
      </c>
      <c r="B1044" s="10" t="s">
        <v>187</v>
      </c>
      <c r="C1044" s="11" t="s">
        <v>181</v>
      </c>
      <c r="D1044" s="12">
        <v>78</v>
      </c>
      <c r="E1044" s="10" t="s">
        <v>188</v>
      </c>
      <c r="F1044" s="13">
        <v>11539</v>
      </c>
      <c r="G1044" s="13">
        <v>13820</v>
      </c>
      <c r="H1044" s="13">
        <v>11659</v>
      </c>
      <c r="I1044" s="13">
        <v>10849</v>
      </c>
      <c r="J1044" s="13">
        <v>10102</v>
      </c>
      <c r="K1044" s="13">
        <v>12544</v>
      </c>
      <c r="L1044" s="13">
        <v>15112</v>
      </c>
      <c r="M1044" s="13">
        <v>18433</v>
      </c>
      <c r="N1044" s="13">
        <v>17681</v>
      </c>
      <c r="O1044" s="13">
        <v>17901</v>
      </c>
      <c r="P1044" s="13">
        <v>12558</v>
      </c>
      <c r="Q1044" s="13">
        <v>15879</v>
      </c>
      <c r="R1044" s="13">
        <v>11087</v>
      </c>
      <c r="S1044" s="13">
        <v>17348</v>
      </c>
      <c r="T1044" s="13">
        <v>21322</v>
      </c>
      <c r="U1044" s="13">
        <v>24954</v>
      </c>
      <c r="V1044" s="13">
        <v>29797</v>
      </c>
      <c r="W1044" s="13">
        <v>34396</v>
      </c>
      <c r="X1044" s="13">
        <v>29791</v>
      </c>
      <c r="Y1044" s="13">
        <v>22380</v>
      </c>
    </row>
    <row r="1045" spans="1:25" x14ac:dyDescent="0.25">
      <c r="A1045" s="10" t="s">
        <v>10</v>
      </c>
      <c r="B1045" s="10" t="s">
        <v>187</v>
      </c>
      <c r="C1045" s="11" t="s">
        <v>181</v>
      </c>
      <c r="D1045" s="12">
        <v>78</v>
      </c>
      <c r="E1045" s="10" t="s">
        <v>188</v>
      </c>
      <c r="F1045" s="13">
        <v>1888</v>
      </c>
      <c r="G1045" s="13">
        <v>2227</v>
      </c>
      <c r="H1045" s="13">
        <v>1456</v>
      </c>
      <c r="I1045" s="13">
        <v>2028</v>
      </c>
      <c r="J1045" s="13">
        <v>1962</v>
      </c>
      <c r="K1045" s="13">
        <v>2294</v>
      </c>
      <c r="L1045" s="13">
        <v>1951</v>
      </c>
      <c r="M1045" s="13">
        <v>1229</v>
      </c>
      <c r="N1045" s="13">
        <v>1246</v>
      </c>
      <c r="O1045" s="13">
        <v>496</v>
      </c>
      <c r="P1045" s="13">
        <v>650</v>
      </c>
      <c r="Q1045" s="13">
        <v>1289</v>
      </c>
      <c r="R1045" s="13">
        <v>1639</v>
      </c>
      <c r="S1045" s="13">
        <v>2363</v>
      </c>
      <c r="T1045" s="13">
        <v>2276</v>
      </c>
      <c r="U1045" s="13">
        <v>4431</v>
      </c>
      <c r="V1045" s="13">
        <v>3913</v>
      </c>
      <c r="W1045" s="13">
        <v>2796</v>
      </c>
      <c r="X1045" s="13">
        <v>3390</v>
      </c>
      <c r="Y1045" s="13">
        <v>2341</v>
      </c>
    </row>
    <row r="1046" spans="1:25" x14ac:dyDescent="0.25">
      <c r="A1046" s="10" t="s">
        <v>11</v>
      </c>
      <c r="B1046" s="10" t="s">
        <v>187</v>
      </c>
      <c r="C1046" s="11" t="s">
        <v>181</v>
      </c>
      <c r="D1046" s="12">
        <v>78</v>
      </c>
      <c r="E1046" s="10" t="s">
        <v>188</v>
      </c>
      <c r="F1046" s="13">
        <v>2449</v>
      </c>
      <c r="G1046" s="13">
        <v>2655</v>
      </c>
      <c r="H1046" s="13">
        <v>2371</v>
      </c>
      <c r="I1046" s="13">
        <v>2826</v>
      </c>
      <c r="J1046" s="13">
        <v>3004</v>
      </c>
      <c r="K1046" s="13">
        <v>3716</v>
      </c>
      <c r="L1046" s="13">
        <v>3326</v>
      </c>
      <c r="M1046" s="13">
        <v>1747</v>
      </c>
      <c r="N1046" s="13">
        <v>1366</v>
      </c>
      <c r="O1046" s="13">
        <v>1001</v>
      </c>
      <c r="P1046" s="13">
        <v>811</v>
      </c>
      <c r="Q1046" s="13">
        <v>622</v>
      </c>
      <c r="R1046" s="13">
        <v>642</v>
      </c>
      <c r="S1046" s="13">
        <v>898</v>
      </c>
      <c r="T1046" s="13">
        <v>812</v>
      </c>
      <c r="U1046" s="13">
        <v>1244</v>
      </c>
      <c r="V1046" s="13">
        <v>2771</v>
      </c>
      <c r="W1046" s="13">
        <v>6737</v>
      </c>
      <c r="X1046" s="13">
        <v>6604</v>
      </c>
      <c r="Y1046" s="13">
        <v>2241</v>
      </c>
    </row>
    <row r="1047" spans="1:25" x14ac:dyDescent="0.25">
      <c r="A1047" s="10" t="s">
        <v>12</v>
      </c>
      <c r="B1047" s="10" t="s">
        <v>187</v>
      </c>
      <c r="C1047" s="11" t="s">
        <v>181</v>
      </c>
      <c r="D1047" s="12">
        <v>78</v>
      </c>
      <c r="E1047" s="10" t="s">
        <v>188</v>
      </c>
      <c r="F1047" s="13">
        <v>0</v>
      </c>
      <c r="G1047" s="13">
        <v>0</v>
      </c>
      <c r="H1047" s="13">
        <v>1</v>
      </c>
      <c r="I1047" s="13">
        <v>6</v>
      </c>
      <c r="J1047" s="13">
        <v>2</v>
      </c>
      <c r="K1047" s="13">
        <v>0</v>
      </c>
      <c r="L1047" s="13">
        <v>0</v>
      </c>
      <c r="M1047" s="13">
        <v>0</v>
      </c>
      <c r="N1047" s="13">
        <v>0</v>
      </c>
      <c r="O1047" s="13">
        <v>0</v>
      </c>
      <c r="P1047" s="13">
        <v>0</v>
      </c>
      <c r="Q1047" s="13">
        <v>0</v>
      </c>
      <c r="R1047" s="13">
        <v>0</v>
      </c>
      <c r="S1047" s="13">
        <v>1</v>
      </c>
      <c r="T1047" s="13">
        <v>0</v>
      </c>
      <c r="U1047" s="13">
        <v>0</v>
      </c>
      <c r="V1047" s="13">
        <v>0</v>
      </c>
      <c r="W1047" s="13">
        <v>0</v>
      </c>
      <c r="X1047" s="13">
        <v>0</v>
      </c>
      <c r="Y1047" s="13">
        <v>0</v>
      </c>
    </row>
    <row r="1048" spans="1:25" x14ac:dyDescent="0.25">
      <c r="A1048" s="10" t="s">
        <v>13</v>
      </c>
      <c r="B1048" s="10" t="s">
        <v>187</v>
      </c>
      <c r="C1048" s="11" t="s">
        <v>181</v>
      </c>
      <c r="D1048" s="12">
        <v>78</v>
      </c>
      <c r="E1048" s="10" t="s">
        <v>188</v>
      </c>
      <c r="F1048" s="13">
        <v>0</v>
      </c>
      <c r="G1048" s="13">
        <v>0</v>
      </c>
      <c r="H1048" s="13">
        <v>0</v>
      </c>
      <c r="I1048" s="13">
        <v>0</v>
      </c>
      <c r="J1048" s="13">
        <v>0</v>
      </c>
      <c r="K1048" s="13">
        <v>0</v>
      </c>
      <c r="L1048" s="13">
        <v>1</v>
      </c>
      <c r="M1048" s="13">
        <v>0</v>
      </c>
      <c r="N1048" s="13">
        <v>0</v>
      </c>
      <c r="O1048" s="13">
        <v>0</v>
      </c>
      <c r="P1048" s="13">
        <v>0</v>
      </c>
      <c r="Q1048" s="13">
        <v>0</v>
      </c>
      <c r="R1048" s="13">
        <v>0</v>
      </c>
      <c r="S1048" s="13">
        <v>0</v>
      </c>
      <c r="T1048" s="13">
        <v>0</v>
      </c>
      <c r="U1048" s="13">
        <v>0</v>
      </c>
      <c r="V1048" s="13">
        <v>0</v>
      </c>
      <c r="W1048" s="13">
        <v>0</v>
      </c>
      <c r="X1048" s="13">
        <v>0</v>
      </c>
      <c r="Y1048" s="13">
        <v>0</v>
      </c>
    </row>
    <row r="1049" spans="1:25" x14ac:dyDescent="0.25">
      <c r="A1049" s="10" t="s">
        <v>14</v>
      </c>
      <c r="B1049" s="10" t="s">
        <v>187</v>
      </c>
      <c r="C1049" s="11" t="s">
        <v>181</v>
      </c>
      <c r="D1049" s="12">
        <v>78</v>
      </c>
      <c r="E1049" s="10" t="s">
        <v>188</v>
      </c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3">
        <v>0</v>
      </c>
      <c r="Q1049" s="13">
        <v>0</v>
      </c>
      <c r="R1049" s="13">
        <v>0</v>
      </c>
      <c r="S1049" s="13">
        <v>0</v>
      </c>
      <c r="T1049" s="13">
        <v>0</v>
      </c>
      <c r="U1049" s="13">
        <v>0</v>
      </c>
      <c r="V1049" s="13">
        <v>0</v>
      </c>
      <c r="W1049" s="13">
        <v>0</v>
      </c>
      <c r="X1049" s="13">
        <v>0</v>
      </c>
      <c r="Y1049" s="13">
        <v>0</v>
      </c>
    </row>
    <row r="1050" spans="1:25" x14ac:dyDescent="0.25">
      <c r="A1050" s="10" t="s">
        <v>15</v>
      </c>
      <c r="B1050" s="10" t="s">
        <v>187</v>
      </c>
      <c r="C1050" s="11" t="s">
        <v>181</v>
      </c>
      <c r="D1050" s="12">
        <v>78</v>
      </c>
      <c r="E1050" s="10" t="s">
        <v>188</v>
      </c>
      <c r="F1050" s="13">
        <v>2323</v>
      </c>
      <c r="G1050" s="13">
        <v>3173</v>
      </c>
      <c r="H1050" s="13">
        <v>4193</v>
      </c>
      <c r="I1050" s="13">
        <v>3490</v>
      </c>
      <c r="J1050" s="13">
        <v>2912</v>
      </c>
      <c r="K1050" s="13">
        <v>4230</v>
      </c>
      <c r="L1050" s="13">
        <v>4176</v>
      </c>
      <c r="M1050" s="13">
        <v>2999</v>
      </c>
      <c r="N1050" s="13">
        <v>7387</v>
      </c>
      <c r="O1050" s="13">
        <v>10871</v>
      </c>
      <c r="P1050" s="13">
        <v>5266</v>
      </c>
      <c r="Q1050" s="13">
        <v>6518</v>
      </c>
      <c r="R1050" s="13">
        <v>4492</v>
      </c>
      <c r="S1050" s="13">
        <v>6579</v>
      </c>
      <c r="T1050" s="13">
        <v>7103</v>
      </c>
      <c r="U1050" s="13">
        <v>12043</v>
      </c>
      <c r="V1050" s="13">
        <v>8860</v>
      </c>
      <c r="W1050" s="13">
        <v>2790</v>
      </c>
      <c r="X1050" s="13">
        <v>3870</v>
      </c>
      <c r="Y1050" s="13">
        <v>5769</v>
      </c>
    </row>
    <row r="1051" spans="1:25" x14ac:dyDescent="0.25">
      <c r="A1051" s="10" t="s">
        <v>16</v>
      </c>
      <c r="B1051" s="10" t="s">
        <v>187</v>
      </c>
      <c r="C1051" s="11" t="s">
        <v>181</v>
      </c>
      <c r="D1051" s="12">
        <v>78</v>
      </c>
      <c r="E1051" s="10" t="s">
        <v>188</v>
      </c>
      <c r="F1051" s="13">
        <v>1687</v>
      </c>
      <c r="G1051" s="13">
        <v>1580</v>
      </c>
      <c r="H1051" s="13">
        <v>1495</v>
      </c>
      <c r="I1051" s="13">
        <v>1719</v>
      </c>
      <c r="J1051" s="13">
        <v>1660</v>
      </c>
      <c r="K1051" s="13">
        <v>1866</v>
      </c>
      <c r="L1051" s="13">
        <v>1757</v>
      </c>
      <c r="M1051" s="13">
        <v>2871</v>
      </c>
      <c r="N1051" s="13">
        <v>1817</v>
      </c>
      <c r="O1051" s="13">
        <v>1351</v>
      </c>
      <c r="P1051" s="13">
        <v>678</v>
      </c>
      <c r="Q1051" s="13">
        <v>717</v>
      </c>
      <c r="R1051" s="13">
        <v>746</v>
      </c>
      <c r="S1051" s="13">
        <v>829</v>
      </c>
      <c r="T1051" s="13">
        <v>772</v>
      </c>
      <c r="U1051" s="13">
        <v>782</v>
      </c>
      <c r="V1051" s="13">
        <v>686</v>
      </c>
      <c r="W1051" s="13">
        <v>774</v>
      </c>
      <c r="X1051" s="13">
        <v>1053</v>
      </c>
      <c r="Y1051" s="13">
        <v>1125</v>
      </c>
    </row>
    <row r="1052" spans="1:25" x14ac:dyDescent="0.25">
      <c r="A1052" s="10" t="s">
        <v>17</v>
      </c>
      <c r="B1052" s="10" t="s">
        <v>187</v>
      </c>
      <c r="C1052" s="11" t="s">
        <v>181</v>
      </c>
      <c r="D1052" s="12">
        <v>78</v>
      </c>
      <c r="E1052" s="10" t="s">
        <v>188</v>
      </c>
      <c r="F1052" s="13">
        <v>589</v>
      </c>
      <c r="G1052" s="13">
        <v>974</v>
      </c>
      <c r="H1052" s="13">
        <v>1060</v>
      </c>
      <c r="I1052" s="13">
        <v>611</v>
      </c>
      <c r="J1052" s="13">
        <v>611</v>
      </c>
      <c r="K1052" s="13">
        <v>611</v>
      </c>
      <c r="L1052" s="13">
        <v>442</v>
      </c>
      <c r="M1052" s="13">
        <v>464</v>
      </c>
      <c r="N1052" s="13">
        <v>260</v>
      </c>
      <c r="O1052" s="13">
        <v>253</v>
      </c>
      <c r="P1052" s="13">
        <v>315</v>
      </c>
      <c r="Q1052" s="13">
        <v>682</v>
      </c>
      <c r="R1052" s="13">
        <v>786</v>
      </c>
      <c r="S1052" s="13">
        <v>938</v>
      </c>
      <c r="T1052" s="13">
        <v>1126</v>
      </c>
      <c r="U1052" s="13">
        <v>1732</v>
      </c>
      <c r="V1052" s="13">
        <v>1078</v>
      </c>
      <c r="W1052" s="13">
        <v>848</v>
      </c>
      <c r="X1052" s="13">
        <v>1092</v>
      </c>
      <c r="Y1052" s="13">
        <v>645</v>
      </c>
    </row>
    <row r="1053" spans="1:25" x14ac:dyDescent="0.25">
      <c r="A1053" s="10" t="s">
        <v>18</v>
      </c>
      <c r="B1053" s="10" t="s">
        <v>187</v>
      </c>
      <c r="C1053" s="11" t="s">
        <v>181</v>
      </c>
      <c r="D1053" s="12">
        <v>78</v>
      </c>
      <c r="E1053" s="10" t="s">
        <v>188</v>
      </c>
      <c r="F1053" s="13">
        <v>24</v>
      </c>
      <c r="G1053" s="13">
        <v>52</v>
      </c>
      <c r="H1053" s="13">
        <v>23</v>
      </c>
      <c r="I1053" s="13">
        <v>28</v>
      </c>
      <c r="J1053" s="13">
        <v>21</v>
      </c>
      <c r="K1053" s="13">
        <v>25</v>
      </c>
      <c r="L1053" s="13">
        <v>30</v>
      </c>
      <c r="M1053" s="13">
        <v>8</v>
      </c>
      <c r="N1053" s="13">
        <v>25</v>
      </c>
      <c r="O1053" s="13">
        <v>42</v>
      </c>
      <c r="P1053" s="13">
        <v>22</v>
      </c>
      <c r="Q1053" s="13">
        <v>24</v>
      </c>
      <c r="R1053" s="13">
        <v>5</v>
      </c>
      <c r="S1053" s="13">
        <v>2</v>
      </c>
      <c r="T1053" s="13">
        <v>4</v>
      </c>
      <c r="U1053" s="13">
        <v>4</v>
      </c>
      <c r="V1053" s="13">
        <v>5</v>
      </c>
      <c r="W1053" s="13">
        <v>10</v>
      </c>
      <c r="X1053" s="13">
        <v>9</v>
      </c>
      <c r="Y1053" s="13">
        <v>6</v>
      </c>
    </row>
    <row r="1054" spans="1:25" x14ac:dyDescent="0.25">
      <c r="A1054" s="10" t="s">
        <v>19</v>
      </c>
      <c r="B1054" s="10" t="s">
        <v>187</v>
      </c>
      <c r="C1054" s="11" t="s">
        <v>181</v>
      </c>
      <c r="D1054" s="12">
        <v>78</v>
      </c>
      <c r="E1054" s="10" t="s">
        <v>188</v>
      </c>
      <c r="F1054" s="13">
        <v>2671</v>
      </c>
      <c r="G1054" s="13">
        <v>2665</v>
      </c>
      <c r="H1054" s="13">
        <v>2481</v>
      </c>
      <c r="I1054" s="13">
        <v>1796</v>
      </c>
      <c r="J1054" s="13">
        <v>2330</v>
      </c>
      <c r="K1054" s="13">
        <v>2680</v>
      </c>
      <c r="L1054" s="13">
        <v>9607</v>
      </c>
      <c r="M1054" s="13">
        <v>8649</v>
      </c>
      <c r="N1054" s="13">
        <v>10558</v>
      </c>
      <c r="O1054" s="13">
        <v>6443</v>
      </c>
      <c r="P1054" s="13">
        <v>3430</v>
      </c>
      <c r="Q1054" s="13">
        <v>3865</v>
      </c>
      <c r="R1054" s="13">
        <v>2542</v>
      </c>
      <c r="S1054" s="13">
        <v>5995</v>
      </c>
      <c r="T1054" s="13">
        <v>6976</v>
      </c>
      <c r="U1054" s="13">
        <v>7854</v>
      </c>
      <c r="V1054" s="13">
        <v>5131</v>
      </c>
      <c r="W1054" s="13">
        <v>10078</v>
      </c>
      <c r="X1054" s="13">
        <v>8303</v>
      </c>
      <c r="Y1054" s="13">
        <v>7336</v>
      </c>
    </row>
    <row r="1055" spans="1:25" x14ac:dyDescent="0.25">
      <c r="A1055" s="15" t="s">
        <v>20</v>
      </c>
      <c r="B1055" s="15" t="s">
        <v>187</v>
      </c>
      <c r="C1055" s="16" t="s">
        <v>181</v>
      </c>
      <c r="D1055" s="17">
        <v>78</v>
      </c>
      <c r="E1055" s="15" t="s">
        <v>188</v>
      </c>
      <c r="F1055" s="18">
        <v>23586</v>
      </c>
      <c r="G1055" s="18">
        <v>27561</v>
      </c>
      <c r="H1055" s="18">
        <v>25342</v>
      </c>
      <c r="I1055" s="18">
        <v>24205</v>
      </c>
      <c r="J1055" s="18">
        <v>23494</v>
      </c>
      <c r="K1055" s="18">
        <v>29157</v>
      </c>
      <c r="L1055" s="18">
        <v>38092</v>
      </c>
      <c r="M1055" s="18">
        <v>39223</v>
      </c>
      <c r="N1055" s="18">
        <v>43013</v>
      </c>
      <c r="O1055" s="18">
        <v>40012</v>
      </c>
      <c r="P1055" s="18">
        <v>25332</v>
      </c>
      <c r="Q1055" s="18">
        <v>31587</v>
      </c>
      <c r="R1055" s="18">
        <v>24046</v>
      </c>
      <c r="S1055" s="18">
        <v>37166</v>
      </c>
      <c r="T1055" s="18">
        <v>42178</v>
      </c>
      <c r="U1055" s="18">
        <v>56859</v>
      </c>
      <c r="V1055" s="18">
        <v>55122</v>
      </c>
      <c r="W1055" s="18">
        <v>61282</v>
      </c>
      <c r="X1055" s="18">
        <v>56834</v>
      </c>
      <c r="Y1055" s="18">
        <v>42976</v>
      </c>
    </row>
    <row r="1056" spans="1:25" x14ac:dyDescent="0.25">
      <c r="A1056" s="10" t="s">
        <v>5</v>
      </c>
      <c r="B1056" s="10" t="s">
        <v>189</v>
      </c>
      <c r="C1056" s="11" t="s">
        <v>181</v>
      </c>
      <c r="D1056" s="12">
        <v>79</v>
      </c>
      <c r="E1056" s="10" t="s">
        <v>190</v>
      </c>
      <c r="F1056" s="13">
        <v>5</v>
      </c>
      <c r="G1056" s="13">
        <v>0</v>
      </c>
      <c r="H1056" s="13">
        <v>20</v>
      </c>
      <c r="I1056" s="13">
        <v>2</v>
      </c>
      <c r="J1056" s="13">
        <v>2</v>
      </c>
      <c r="K1056" s="13">
        <v>21</v>
      </c>
      <c r="L1056" s="13">
        <v>45</v>
      </c>
      <c r="M1056" s="13">
        <v>21</v>
      </c>
      <c r="N1056" s="13">
        <v>9</v>
      </c>
      <c r="O1056" s="13">
        <v>6</v>
      </c>
      <c r="P1056" s="13">
        <v>8</v>
      </c>
      <c r="Q1056" s="13">
        <v>1</v>
      </c>
      <c r="R1056" s="13">
        <v>1</v>
      </c>
      <c r="S1056" s="13">
        <v>5</v>
      </c>
      <c r="T1056" s="13">
        <v>18</v>
      </c>
      <c r="U1056" s="13">
        <v>15</v>
      </c>
      <c r="V1056" s="13">
        <v>14</v>
      </c>
      <c r="W1056" s="13">
        <v>28</v>
      </c>
      <c r="X1056" s="12">
        <v>12</v>
      </c>
      <c r="Y1056" s="12">
        <v>4</v>
      </c>
    </row>
    <row r="1057" spans="1:25" x14ac:dyDescent="0.25">
      <c r="A1057" s="10" t="s">
        <v>9</v>
      </c>
      <c r="B1057" s="10" t="s">
        <v>189</v>
      </c>
      <c r="C1057" s="11" t="s">
        <v>181</v>
      </c>
      <c r="D1057" s="12">
        <v>79</v>
      </c>
      <c r="E1057" s="10" t="s">
        <v>190</v>
      </c>
      <c r="F1057" s="13">
        <v>1037</v>
      </c>
      <c r="G1057" s="13">
        <v>2787</v>
      </c>
      <c r="H1057" s="13">
        <v>621</v>
      </c>
      <c r="I1057" s="13">
        <v>487</v>
      </c>
      <c r="J1057" s="13">
        <v>229</v>
      </c>
      <c r="K1057" s="13">
        <v>270</v>
      </c>
      <c r="L1057" s="13">
        <v>135</v>
      </c>
      <c r="M1057" s="13">
        <v>84</v>
      </c>
      <c r="N1057" s="13">
        <v>26</v>
      </c>
      <c r="O1057" s="13">
        <v>127</v>
      </c>
      <c r="P1057" s="13">
        <v>222</v>
      </c>
      <c r="Q1057" s="13">
        <v>187</v>
      </c>
      <c r="R1057" s="13">
        <v>105</v>
      </c>
      <c r="S1057" s="13">
        <v>101</v>
      </c>
      <c r="T1057" s="13">
        <v>69</v>
      </c>
      <c r="U1057" s="13">
        <v>41</v>
      </c>
      <c r="V1057" s="13">
        <v>39</v>
      </c>
      <c r="W1057" s="13">
        <v>40</v>
      </c>
      <c r="X1057" s="12">
        <v>47</v>
      </c>
      <c r="Y1057" s="12">
        <v>11</v>
      </c>
    </row>
    <row r="1058" spans="1:25" x14ac:dyDescent="0.25">
      <c r="A1058" s="10" t="s">
        <v>10</v>
      </c>
      <c r="B1058" s="10" t="s">
        <v>189</v>
      </c>
      <c r="C1058" s="11" t="s">
        <v>181</v>
      </c>
      <c r="D1058" s="12">
        <v>79</v>
      </c>
      <c r="E1058" s="10" t="s">
        <v>190</v>
      </c>
      <c r="F1058" s="13">
        <v>19</v>
      </c>
      <c r="G1058" s="13">
        <v>30</v>
      </c>
      <c r="H1058" s="13">
        <v>13</v>
      </c>
      <c r="I1058" s="13">
        <v>29</v>
      </c>
      <c r="J1058" s="13">
        <v>18</v>
      </c>
      <c r="K1058" s="13">
        <v>8</v>
      </c>
      <c r="L1058" s="13">
        <v>18</v>
      </c>
      <c r="M1058" s="13">
        <v>15</v>
      </c>
      <c r="N1058" s="13">
        <v>2</v>
      </c>
      <c r="O1058" s="13">
        <v>0</v>
      </c>
      <c r="P1058" s="13">
        <v>1</v>
      </c>
      <c r="Q1058" s="13">
        <v>1</v>
      </c>
      <c r="R1058" s="13">
        <v>2</v>
      </c>
      <c r="S1058" s="13">
        <v>4</v>
      </c>
      <c r="T1058" s="13">
        <v>0</v>
      </c>
      <c r="U1058" s="13">
        <v>0</v>
      </c>
      <c r="V1058" s="13">
        <v>0</v>
      </c>
      <c r="W1058" s="13">
        <v>1</v>
      </c>
      <c r="X1058" s="12">
        <v>0</v>
      </c>
      <c r="Y1058" s="12">
        <v>5</v>
      </c>
    </row>
    <row r="1059" spans="1:25" x14ac:dyDescent="0.25">
      <c r="A1059" s="10" t="s">
        <v>11</v>
      </c>
      <c r="B1059" s="10" t="s">
        <v>189</v>
      </c>
      <c r="C1059" s="11" t="s">
        <v>181</v>
      </c>
      <c r="D1059" s="12">
        <v>79</v>
      </c>
      <c r="E1059" s="10" t="s">
        <v>190</v>
      </c>
      <c r="F1059" s="13">
        <v>7</v>
      </c>
      <c r="G1059" s="13">
        <v>9</v>
      </c>
      <c r="H1059" s="13">
        <v>6</v>
      </c>
      <c r="I1059" s="13">
        <v>0</v>
      </c>
      <c r="J1059" s="13">
        <v>2</v>
      </c>
      <c r="K1059" s="13">
        <v>3</v>
      </c>
      <c r="L1059" s="13">
        <v>7</v>
      </c>
      <c r="M1059" s="13">
        <v>1</v>
      </c>
      <c r="N1059" s="13">
        <v>1</v>
      </c>
      <c r="O1059" s="13">
        <v>0</v>
      </c>
      <c r="P1059" s="13">
        <v>0</v>
      </c>
      <c r="Q1059" s="13">
        <v>0</v>
      </c>
      <c r="R1059" s="13">
        <v>0</v>
      </c>
      <c r="S1059" s="13">
        <v>1</v>
      </c>
      <c r="T1059" s="13">
        <v>0</v>
      </c>
      <c r="U1059" s="13">
        <v>1</v>
      </c>
      <c r="V1059" s="13">
        <v>6</v>
      </c>
      <c r="W1059" s="13">
        <v>37</v>
      </c>
      <c r="X1059" s="12">
        <v>5</v>
      </c>
      <c r="Y1059" s="12">
        <v>5</v>
      </c>
    </row>
    <row r="1060" spans="1:25" x14ac:dyDescent="0.25">
      <c r="A1060" s="10" t="s">
        <v>12</v>
      </c>
      <c r="B1060" s="10" t="s">
        <v>189</v>
      </c>
      <c r="C1060" s="11" t="s">
        <v>181</v>
      </c>
      <c r="D1060" s="12">
        <v>79</v>
      </c>
      <c r="E1060" s="10" t="s">
        <v>190</v>
      </c>
      <c r="F1060" s="13">
        <v>0</v>
      </c>
      <c r="G1060" s="13">
        <v>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13">
        <v>0</v>
      </c>
      <c r="P1060" s="13">
        <v>0</v>
      </c>
      <c r="Q1060" s="13">
        <v>0</v>
      </c>
      <c r="R1060" s="13">
        <v>0</v>
      </c>
      <c r="S1060" s="13">
        <v>0</v>
      </c>
      <c r="T1060" s="13">
        <v>0</v>
      </c>
      <c r="U1060" s="13">
        <v>0</v>
      </c>
      <c r="V1060" s="13">
        <v>0</v>
      </c>
      <c r="W1060" s="13">
        <v>0</v>
      </c>
      <c r="X1060" s="12">
        <v>0</v>
      </c>
      <c r="Y1060" s="12">
        <v>0</v>
      </c>
    </row>
    <row r="1061" spans="1:25" x14ac:dyDescent="0.25">
      <c r="A1061" s="10" t="s">
        <v>13</v>
      </c>
      <c r="B1061" s="10" t="s">
        <v>189</v>
      </c>
      <c r="C1061" s="11" t="s">
        <v>181</v>
      </c>
      <c r="D1061" s="12">
        <v>79</v>
      </c>
      <c r="E1061" s="10" t="s">
        <v>190</v>
      </c>
      <c r="F1061" s="13">
        <v>0</v>
      </c>
      <c r="G1061" s="13">
        <v>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13">
        <v>0</v>
      </c>
      <c r="O1061" s="13">
        <v>0</v>
      </c>
      <c r="P1061" s="13">
        <v>0</v>
      </c>
      <c r="Q1061" s="13">
        <v>0</v>
      </c>
      <c r="R1061" s="13">
        <v>0</v>
      </c>
      <c r="S1061" s="13">
        <v>0</v>
      </c>
      <c r="T1061" s="13">
        <v>0</v>
      </c>
      <c r="U1061" s="13">
        <v>0</v>
      </c>
      <c r="V1061" s="13">
        <v>0</v>
      </c>
      <c r="W1061" s="13">
        <v>0</v>
      </c>
      <c r="X1061" s="12">
        <v>0</v>
      </c>
      <c r="Y1061" s="12">
        <v>0</v>
      </c>
    </row>
    <row r="1062" spans="1:25" x14ac:dyDescent="0.25">
      <c r="A1062" s="10" t="s">
        <v>14</v>
      </c>
      <c r="B1062" s="10" t="s">
        <v>189</v>
      </c>
      <c r="C1062" s="11" t="s">
        <v>181</v>
      </c>
      <c r="D1062" s="12">
        <v>79</v>
      </c>
      <c r="E1062" s="10" t="s">
        <v>190</v>
      </c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3">
        <v>0</v>
      </c>
      <c r="Q1062" s="13">
        <v>0</v>
      </c>
      <c r="R1062" s="13">
        <v>0</v>
      </c>
      <c r="S1062" s="13">
        <v>0</v>
      </c>
      <c r="T1062" s="13">
        <v>0</v>
      </c>
      <c r="U1062" s="13">
        <v>0</v>
      </c>
      <c r="V1062" s="13">
        <v>0</v>
      </c>
      <c r="W1062" s="13">
        <v>0</v>
      </c>
      <c r="X1062" s="12">
        <v>0</v>
      </c>
      <c r="Y1062" s="12">
        <v>0</v>
      </c>
    </row>
    <row r="1063" spans="1:25" x14ac:dyDescent="0.25">
      <c r="A1063" s="10" t="s">
        <v>15</v>
      </c>
      <c r="B1063" s="10" t="s">
        <v>189</v>
      </c>
      <c r="C1063" s="11" t="s">
        <v>181</v>
      </c>
      <c r="D1063" s="12">
        <v>79</v>
      </c>
      <c r="E1063" s="10" t="s">
        <v>190</v>
      </c>
      <c r="F1063" s="13">
        <v>5</v>
      </c>
      <c r="G1063" s="13">
        <v>9</v>
      </c>
      <c r="H1063" s="13">
        <v>18</v>
      </c>
      <c r="I1063" s="13">
        <v>12</v>
      </c>
      <c r="J1063" s="13">
        <v>33</v>
      </c>
      <c r="K1063" s="13">
        <v>23</v>
      </c>
      <c r="L1063" s="13">
        <v>22</v>
      </c>
      <c r="M1063" s="13">
        <v>35</v>
      </c>
      <c r="N1063" s="13">
        <v>32</v>
      </c>
      <c r="O1063" s="13">
        <v>4</v>
      </c>
      <c r="P1063" s="13">
        <v>10</v>
      </c>
      <c r="Q1063" s="13">
        <v>26</v>
      </c>
      <c r="R1063" s="13">
        <v>35</v>
      </c>
      <c r="S1063" s="13">
        <v>16</v>
      </c>
      <c r="T1063" s="13">
        <v>17</v>
      </c>
      <c r="U1063" s="13">
        <v>32</v>
      </c>
      <c r="V1063" s="13">
        <v>32</v>
      </c>
      <c r="W1063" s="13">
        <v>16</v>
      </c>
      <c r="X1063" s="12">
        <v>18</v>
      </c>
      <c r="Y1063" s="12">
        <v>3</v>
      </c>
    </row>
    <row r="1064" spans="1:25" x14ac:dyDescent="0.25">
      <c r="A1064" s="10" t="s">
        <v>16</v>
      </c>
      <c r="B1064" s="10" t="s">
        <v>189</v>
      </c>
      <c r="C1064" s="11" t="s">
        <v>181</v>
      </c>
      <c r="D1064" s="12">
        <v>79</v>
      </c>
      <c r="E1064" s="10" t="s">
        <v>190</v>
      </c>
      <c r="F1064" s="13">
        <v>288</v>
      </c>
      <c r="G1064" s="13">
        <v>182</v>
      </c>
      <c r="H1064" s="13">
        <v>145</v>
      </c>
      <c r="I1064" s="13">
        <v>240</v>
      </c>
      <c r="J1064" s="13">
        <v>146</v>
      </c>
      <c r="K1064" s="13">
        <v>184</v>
      </c>
      <c r="L1064" s="13">
        <v>174</v>
      </c>
      <c r="M1064" s="13">
        <v>161</v>
      </c>
      <c r="N1064" s="13">
        <v>18</v>
      </c>
      <c r="O1064" s="13">
        <v>6</v>
      </c>
      <c r="P1064" s="13">
        <v>118</v>
      </c>
      <c r="Q1064" s="13">
        <v>113</v>
      </c>
      <c r="R1064" s="13">
        <v>2</v>
      </c>
      <c r="S1064" s="13">
        <v>78</v>
      </c>
      <c r="T1064" s="13">
        <v>125</v>
      </c>
      <c r="U1064" s="13">
        <v>120</v>
      </c>
      <c r="V1064" s="13">
        <v>175</v>
      </c>
      <c r="W1064" s="13">
        <v>170</v>
      </c>
      <c r="X1064" s="12">
        <v>209</v>
      </c>
      <c r="Y1064" s="12">
        <v>47</v>
      </c>
    </row>
    <row r="1065" spans="1:25" x14ac:dyDescent="0.25">
      <c r="A1065" s="10" t="s">
        <v>17</v>
      </c>
      <c r="B1065" s="10" t="s">
        <v>189</v>
      </c>
      <c r="C1065" s="11" t="s">
        <v>181</v>
      </c>
      <c r="D1065" s="12">
        <v>79</v>
      </c>
      <c r="E1065" s="10" t="s">
        <v>190</v>
      </c>
      <c r="F1065" s="13">
        <v>10</v>
      </c>
      <c r="G1065" s="13">
        <v>3</v>
      </c>
      <c r="H1065" s="13">
        <v>12</v>
      </c>
      <c r="I1065" s="13">
        <v>5</v>
      </c>
      <c r="J1065" s="13">
        <v>2</v>
      </c>
      <c r="K1065" s="13">
        <v>0</v>
      </c>
      <c r="L1065" s="13">
        <v>0</v>
      </c>
      <c r="M1065" s="13">
        <v>1</v>
      </c>
      <c r="N1065" s="13">
        <v>2</v>
      </c>
      <c r="O1065" s="13">
        <v>2</v>
      </c>
      <c r="P1065" s="13">
        <v>1</v>
      </c>
      <c r="Q1065" s="13">
        <v>0</v>
      </c>
      <c r="R1065" s="13">
        <v>1</v>
      </c>
      <c r="S1065" s="13">
        <v>6</v>
      </c>
      <c r="T1065" s="13">
        <v>17</v>
      </c>
      <c r="U1065" s="13">
        <v>21</v>
      </c>
      <c r="V1065" s="13">
        <v>4</v>
      </c>
      <c r="W1065" s="13">
        <v>2</v>
      </c>
      <c r="X1065" s="12">
        <v>4</v>
      </c>
      <c r="Y1065" s="12">
        <v>2</v>
      </c>
    </row>
    <row r="1066" spans="1:25" x14ac:dyDescent="0.25">
      <c r="A1066" s="10" t="s">
        <v>18</v>
      </c>
      <c r="B1066" s="10" t="s">
        <v>189</v>
      </c>
      <c r="C1066" s="11" t="s">
        <v>181</v>
      </c>
      <c r="D1066" s="12">
        <v>79</v>
      </c>
      <c r="E1066" s="10" t="s">
        <v>190</v>
      </c>
      <c r="F1066" s="13">
        <v>5</v>
      </c>
      <c r="G1066" s="13">
        <v>20</v>
      </c>
      <c r="H1066" s="13">
        <v>49</v>
      </c>
      <c r="I1066" s="13">
        <v>31</v>
      </c>
      <c r="J1066" s="13">
        <v>13</v>
      </c>
      <c r="K1066" s="13">
        <v>15</v>
      </c>
      <c r="L1066" s="13">
        <v>23</v>
      </c>
      <c r="M1066" s="13">
        <v>12</v>
      </c>
      <c r="N1066" s="13">
        <v>4</v>
      </c>
      <c r="O1066" s="13">
        <v>2</v>
      </c>
      <c r="P1066" s="13">
        <v>14</v>
      </c>
      <c r="Q1066" s="13">
        <v>6</v>
      </c>
      <c r="R1066" s="13">
        <v>2</v>
      </c>
      <c r="S1066" s="13">
        <v>3</v>
      </c>
      <c r="T1066" s="13">
        <v>22</v>
      </c>
      <c r="U1066" s="13">
        <v>10</v>
      </c>
      <c r="V1066" s="13">
        <v>16</v>
      </c>
      <c r="W1066" s="13">
        <v>7</v>
      </c>
      <c r="X1066" s="12">
        <v>10</v>
      </c>
      <c r="Y1066" s="12">
        <v>12</v>
      </c>
    </row>
    <row r="1067" spans="1:25" x14ac:dyDescent="0.25">
      <c r="A1067" s="10" t="s">
        <v>19</v>
      </c>
      <c r="B1067" s="10" t="s">
        <v>189</v>
      </c>
      <c r="C1067" s="11" t="s">
        <v>181</v>
      </c>
      <c r="D1067" s="12">
        <v>79</v>
      </c>
      <c r="E1067" s="10" t="s">
        <v>190</v>
      </c>
      <c r="F1067" s="13">
        <v>0</v>
      </c>
      <c r="G1067" s="13">
        <v>4</v>
      </c>
      <c r="H1067" s="13">
        <v>1</v>
      </c>
      <c r="I1067" s="13">
        <v>8</v>
      </c>
      <c r="J1067" s="13">
        <v>0</v>
      </c>
      <c r="K1067" s="13">
        <v>0</v>
      </c>
      <c r="L1067" s="13">
        <v>1</v>
      </c>
      <c r="M1067" s="13">
        <v>0</v>
      </c>
      <c r="N1067" s="13">
        <v>0</v>
      </c>
      <c r="O1067" s="13">
        <v>0</v>
      </c>
      <c r="P1067" s="13">
        <v>0</v>
      </c>
      <c r="Q1067" s="13">
        <v>0</v>
      </c>
      <c r="R1067" s="13">
        <v>0</v>
      </c>
      <c r="S1067" s="13">
        <v>3</v>
      </c>
      <c r="T1067" s="13">
        <v>1</v>
      </c>
      <c r="U1067" s="13">
        <v>0</v>
      </c>
      <c r="V1067" s="13">
        <v>1</v>
      </c>
      <c r="W1067" s="13">
        <v>2</v>
      </c>
      <c r="X1067" s="12">
        <v>0</v>
      </c>
      <c r="Y1067" s="12">
        <v>0</v>
      </c>
    </row>
    <row r="1068" spans="1:25" x14ac:dyDescent="0.25">
      <c r="A1068" s="15" t="s">
        <v>20</v>
      </c>
      <c r="B1068" s="15" t="s">
        <v>189</v>
      </c>
      <c r="C1068" s="16" t="s">
        <v>181</v>
      </c>
      <c r="D1068" s="17">
        <v>79</v>
      </c>
      <c r="E1068" s="15" t="s">
        <v>190</v>
      </c>
      <c r="F1068" s="18">
        <v>1376</v>
      </c>
      <c r="G1068" s="18">
        <v>3044</v>
      </c>
      <c r="H1068" s="18">
        <v>885</v>
      </c>
      <c r="I1068" s="18">
        <v>814</v>
      </c>
      <c r="J1068" s="18">
        <v>445</v>
      </c>
      <c r="K1068" s="18">
        <v>524</v>
      </c>
      <c r="L1068" s="18">
        <v>425</v>
      </c>
      <c r="M1068" s="18">
        <v>330</v>
      </c>
      <c r="N1068" s="18">
        <v>94</v>
      </c>
      <c r="O1068" s="18">
        <v>147</v>
      </c>
      <c r="P1068" s="18">
        <v>374</v>
      </c>
      <c r="Q1068" s="18">
        <v>334</v>
      </c>
      <c r="R1068" s="18">
        <v>148</v>
      </c>
      <c r="S1068" s="18">
        <v>217</v>
      </c>
      <c r="T1068" s="18">
        <v>269</v>
      </c>
      <c r="U1068" s="18">
        <v>240</v>
      </c>
      <c r="V1068" s="18">
        <v>287</v>
      </c>
      <c r="W1068" s="18">
        <v>303</v>
      </c>
      <c r="X1068" s="18">
        <v>305</v>
      </c>
      <c r="Y1068" s="18">
        <v>89</v>
      </c>
    </row>
    <row r="1069" spans="1:25" x14ac:dyDescent="0.25">
      <c r="A1069" s="10" t="s">
        <v>5</v>
      </c>
      <c r="B1069" s="10" t="s">
        <v>191</v>
      </c>
      <c r="C1069" s="11" t="s">
        <v>181</v>
      </c>
      <c r="D1069" s="12">
        <v>80</v>
      </c>
      <c r="E1069" s="10" t="s">
        <v>192</v>
      </c>
      <c r="F1069" s="13">
        <v>65</v>
      </c>
      <c r="G1069" s="13">
        <v>44</v>
      </c>
      <c r="H1069" s="13">
        <v>62</v>
      </c>
      <c r="I1069" s="13">
        <v>72</v>
      </c>
      <c r="J1069" s="13">
        <v>74</v>
      </c>
      <c r="K1069" s="13">
        <v>84</v>
      </c>
      <c r="L1069" s="13">
        <v>93</v>
      </c>
      <c r="M1069" s="13">
        <v>92</v>
      </c>
      <c r="N1069" s="13">
        <v>61</v>
      </c>
      <c r="O1069" s="13">
        <v>49</v>
      </c>
      <c r="P1069" s="13">
        <v>35</v>
      </c>
      <c r="Q1069" s="13">
        <v>26</v>
      </c>
      <c r="R1069" s="13">
        <v>28</v>
      </c>
      <c r="S1069" s="13">
        <v>35</v>
      </c>
      <c r="T1069" s="13">
        <v>26</v>
      </c>
      <c r="U1069" s="13">
        <v>22</v>
      </c>
      <c r="V1069" s="13">
        <v>21</v>
      </c>
      <c r="W1069" s="13">
        <v>23</v>
      </c>
      <c r="X1069" s="13">
        <v>24</v>
      </c>
      <c r="Y1069" s="13">
        <v>19</v>
      </c>
    </row>
    <row r="1070" spans="1:25" x14ac:dyDescent="0.25">
      <c r="A1070" s="10" t="s">
        <v>9</v>
      </c>
      <c r="B1070" s="10" t="s">
        <v>191</v>
      </c>
      <c r="C1070" s="11" t="s">
        <v>181</v>
      </c>
      <c r="D1070" s="12">
        <v>80</v>
      </c>
      <c r="E1070" s="10" t="s">
        <v>192</v>
      </c>
      <c r="F1070" s="13">
        <v>1310</v>
      </c>
      <c r="G1070" s="13">
        <v>1205</v>
      </c>
      <c r="H1070" s="13">
        <v>1075</v>
      </c>
      <c r="I1070" s="13">
        <v>1066</v>
      </c>
      <c r="J1070" s="13">
        <v>1216</v>
      </c>
      <c r="K1070" s="13">
        <v>1373</v>
      </c>
      <c r="L1070" s="13">
        <v>1260</v>
      </c>
      <c r="M1070" s="13">
        <v>1088</v>
      </c>
      <c r="N1070" s="13">
        <v>837</v>
      </c>
      <c r="O1070" s="13">
        <v>814</v>
      </c>
      <c r="P1070" s="13">
        <v>811</v>
      </c>
      <c r="Q1070" s="13">
        <v>842</v>
      </c>
      <c r="R1070" s="13">
        <v>896</v>
      </c>
      <c r="S1070" s="13">
        <v>831</v>
      </c>
      <c r="T1070" s="13">
        <v>650</v>
      </c>
      <c r="U1070" s="13">
        <v>838</v>
      </c>
      <c r="V1070" s="13">
        <v>1060</v>
      </c>
      <c r="W1070" s="13">
        <v>1188</v>
      </c>
      <c r="X1070" s="13">
        <v>1156</v>
      </c>
      <c r="Y1070" s="13">
        <v>767</v>
      </c>
    </row>
    <row r="1071" spans="1:25" x14ac:dyDescent="0.25">
      <c r="A1071" s="10" t="s">
        <v>10</v>
      </c>
      <c r="B1071" s="10" t="s">
        <v>191</v>
      </c>
      <c r="C1071" s="11" t="s">
        <v>181</v>
      </c>
      <c r="D1071" s="12">
        <v>80</v>
      </c>
      <c r="E1071" s="10" t="s">
        <v>192</v>
      </c>
      <c r="F1071" s="13">
        <v>131</v>
      </c>
      <c r="G1071" s="13">
        <v>128</v>
      </c>
      <c r="H1071" s="13">
        <v>168</v>
      </c>
      <c r="I1071" s="13">
        <v>116</v>
      </c>
      <c r="J1071" s="13">
        <v>149</v>
      </c>
      <c r="K1071" s="13">
        <v>142</v>
      </c>
      <c r="L1071" s="13">
        <v>142</v>
      </c>
      <c r="M1071" s="13">
        <v>116</v>
      </c>
      <c r="N1071" s="13">
        <v>113</v>
      </c>
      <c r="O1071" s="13">
        <v>76</v>
      </c>
      <c r="P1071" s="13">
        <v>76</v>
      </c>
      <c r="Q1071" s="13">
        <v>70</v>
      </c>
      <c r="R1071" s="13">
        <v>86</v>
      </c>
      <c r="S1071" s="13">
        <v>95</v>
      </c>
      <c r="T1071" s="13">
        <v>84</v>
      </c>
      <c r="U1071" s="13">
        <v>77</v>
      </c>
      <c r="V1071" s="13">
        <v>94</v>
      </c>
      <c r="W1071" s="13">
        <v>110</v>
      </c>
      <c r="X1071" s="13">
        <v>77</v>
      </c>
      <c r="Y1071" s="13">
        <v>67</v>
      </c>
    </row>
    <row r="1072" spans="1:25" x14ac:dyDescent="0.25">
      <c r="A1072" s="10" t="s">
        <v>11</v>
      </c>
      <c r="B1072" s="10" t="s">
        <v>191</v>
      </c>
      <c r="C1072" s="11" t="s">
        <v>181</v>
      </c>
      <c r="D1072" s="12">
        <v>80</v>
      </c>
      <c r="E1072" s="10" t="s">
        <v>192</v>
      </c>
      <c r="F1072" s="13">
        <v>48</v>
      </c>
      <c r="G1072" s="13">
        <v>60</v>
      </c>
      <c r="H1072" s="13">
        <v>39</v>
      </c>
      <c r="I1072" s="13">
        <v>37</v>
      </c>
      <c r="J1072" s="13">
        <v>31</v>
      </c>
      <c r="K1072" s="13">
        <v>45</v>
      </c>
      <c r="L1072" s="13">
        <v>34</v>
      </c>
      <c r="M1072" s="13">
        <v>51</v>
      </c>
      <c r="N1072" s="13">
        <v>38</v>
      </c>
      <c r="O1072" s="13">
        <v>18</v>
      </c>
      <c r="P1072" s="13">
        <v>30</v>
      </c>
      <c r="Q1072" s="13">
        <v>26</v>
      </c>
      <c r="R1072" s="13">
        <v>15</v>
      </c>
      <c r="S1072" s="13">
        <v>11</v>
      </c>
      <c r="T1072" s="13">
        <v>12</v>
      </c>
      <c r="U1072" s="13">
        <v>20</v>
      </c>
      <c r="V1072" s="13">
        <v>20</v>
      </c>
      <c r="W1072" s="13">
        <v>18</v>
      </c>
      <c r="X1072" s="13">
        <v>20</v>
      </c>
      <c r="Y1072" s="13">
        <v>14</v>
      </c>
    </row>
    <row r="1073" spans="1:25" x14ac:dyDescent="0.25">
      <c r="A1073" s="10" t="s">
        <v>12</v>
      </c>
      <c r="B1073" s="10" t="s">
        <v>191</v>
      </c>
      <c r="C1073" s="11" t="s">
        <v>181</v>
      </c>
      <c r="D1073" s="12">
        <v>80</v>
      </c>
      <c r="E1073" s="10" t="s">
        <v>192</v>
      </c>
      <c r="F1073" s="13">
        <v>0</v>
      </c>
      <c r="G1073" s="13">
        <v>0</v>
      </c>
      <c r="H1073" s="13">
        <v>0</v>
      </c>
      <c r="I1073" s="13">
        <v>1</v>
      </c>
      <c r="J1073" s="13">
        <v>0</v>
      </c>
      <c r="K1073" s="13">
        <v>1</v>
      </c>
      <c r="L1073" s="13">
        <v>0</v>
      </c>
      <c r="M1073" s="13">
        <v>0</v>
      </c>
      <c r="N1073" s="13">
        <v>1</v>
      </c>
      <c r="O1073" s="13">
        <v>0</v>
      </c>
      <c r="P1073" s="13">
        <v>0</v>
      </c>
      <c r="Q1073" s="13">
        <v>1</v>
      </c>
      <c r="R1073" s="13">
        <v>0</v>
      </c>
      <c r="S1073" s="13">
        <v>0</v>
      </c>
      <c r="T1073" s="13">
        <v>0</v>
      </c>
      <c r="U1073" s="13">
        <v>0</v>
      </c>
      <c r="V1073" s="13">
        <v>0</v>
      </c>
      <c r="W1073" s="13">
        <v>0</v>
      </c>
      <c r="X1073" s="13">
        <v>0</v>
      </c>
      <c r="Y1073" s="13">
        <v>0</v>
      </c>
    </row>
    <row r="1074" spans="1:25" x14ac:dyDescent="0.25">
      <c r="A1074" s="10" t="s">
        <v>13</v>
      </c>
      <c r="B1074" s="10" t="s">
        <v>191</v>
      </c>
      <c r="C1074" s="11" t="s">
        <v>181</v>
      </c>
      <c r="D1074" s="12">
        <v>80</v>
      </c>
      <c r="E1074" s="10" t="s">
        <v>192</v>
      </c>
      <c r="F1074" s="13">
        <v>0</v>
      </c>
      <c r="G1074" s="13">
        <v>0</v>
      </c>
      <c r="H1074" s="13">
        <v>0</v>
      </c>
      <c r="I1074" s="13">
        <v>0</v>
      </c>
      <c r="J1074" s="13">
        <v>0</v>
      </c>
      <c r="K1074" s="13">
        <v>0</v>
      </c>
      <c r="L1074" s="13">
        <v>1</v>
      </c>
      <c r="M1074" s="13">
        <v>0</v>
      </c>
      <c r="N1074" s="13">
        <v>0</v>
      </c>
      <c r="O1074" s="13">
        <v>0</v>
      </c>
      <c r="P1074" s="13">
        <v>0</v>
      </c>
      <c r="Q1074" s="13">
        <v>0</v>
      </c>
      <c r="R1074" s="13">
        <v>0</v>
      </c>
      <c r="S1074" s="13">
        <v>0</v>
      </c>
      <c r="T1074" s="13">
        <v>0</v>
      </c>
      <c r="U1074" s="13">
        <v>0</v>
      </c>
      <c r="V1074" s="13">
        <v>0</v>
      </c>
      <c r="W1074" s="13">
        <v>0</v>
      </c>
      <c r="X1074" s="13">
        <v>0</v>
      </c>
      <c r="Y1074" s="13">
        <v>0</v>
      </c>
    </row>
    <row r="1075" spans="1:25" x14ac:dyDescent="0.25">
      <c r="A1075" s="10" t="s">
        <v>14</v>
      </c>
      <c r="B1075" s="10" t="s">
        <v>191</v>
      </c>
      <c r="C1075" s="11" t="s">
        <v>181</v>
      </c>
      <c r="D1075" s="12">
        <v>80</v>
      </c>
      <c r="E1075" s="10" t="s">
        <v>192</v>
      </c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3">
        <v>0</v>
      </c>
      <c r="Q1075" s="13">
        <v>0</v>
      </c>
      <c r="R1075" s="13">
        <v>0</v>
      </c>
      <c r="S1075" s="13">
        <v>0</v>
      </c>
      <c r="T1075" s="13">
        <v>0</v>
      </c>
      <c r="U1075" s="13">
        <v>0</v>
      </c>
      <c r="V1075" s="13">
        <v>0</v>
      </c>
      <c r="W1075" s="13">
        <v>0</v>
      </c>
      <c r="X1075" s="13">
        <v>0</v>
      </c>
      <c r="Y1075" s="13">
        <v>0</v>
      </c>
    </row>
    <row r="1076" spans="1:25" x14ac:dyDescent="0.25">
      <c r="A1076" s="10" t="s">
        <v>15</v>
      </c>
      <c r="B1076" s="10" t="s">
        <v>191</v>
      </c>
      <c r="C1076" s="11" t="s">
        <v>181</v>
      </c>
      <c r="D1076" s="12">
        <v>80</v>
      </c>
      <c r="E1076" s="10" t="s">
        <v>192</v>
      </c>
      <c r="F1076" s="13">
        <v>187</v>
      </c>
      <c r="G1076" s="13">
        <v>179</v>
      </c>
      <c r="H1076" s="13">
        <v>165</v>
      </c>
      <c r="I1076" s="13">
        <v>200</v>
      </c>
      <c r="J1076" s="13">
        <v>162</v>
      </c>
      <c r="K1076" s="13">
        <v>166</v>
      </c>
      <c r="L1076" s="13">
        <v>179</v>
      </c>
      <c r="M1076" s="13">
        <v>174</v>
      </c>
      <c r="N1076" s="13">
        <v>144</v>
      </c>
      <c r="O1076" s="13">
        <v>105</v>
      </c>
      <c r="P1076" s="13">
        <v>83</v>
      </c>
      <c r="Q1076" s="13">
        <v>116</v>
      </c>
      <c r="R1076" s="13">
        <v>95</v>
      </c>
      <c r="S1076" s="13">
        <v>124</v>
      </c>
      <c r="T1076" s="13">
        <v>101</v>
      </c>
      <c r="U1076" s="13">
        <v>136</v>
      </c>
      <c r="V1076" s="13">
        <v>146</v>
      </c>
      <c r="W1076" s="13">
        <v>115</v>
      </c>
      <c r="X1076" s="13">
        <v>132</v>
      </c>
      <c r="Y1076" s="13">
        <v>105</v>
      </c>
    </row>
    <row r="1077" spans="1:25" x14ac:dyDescent="0.25">
      <c r="A1077" s="10" t="s">
        <v>16</v>
      </c>
      <c r="B1077" s="10" t="s">
        <v>191</v>
      </c>
      <c r="C1077" s="11" t="s">
        <v>181</v>
      </c>
      <c r="D1077" s="12">
        <v>80</v>
      </c>
      <c r="E1077" s="10" t="s">
        <v>192</v>
      </c>
      <c r="F1077" s="13">
        <v>151</v>
      </c>
      <c r="G1077" s="13">
        <v>111</v>
      </c>
      <c r="H1077" s="13">
        <v>109</v>
      </c>
      <c r="I1077" s="13">
        <v>133</v>
      </c>
      <c r="J1077" s="13">
        <v>165</v>
      </c>
      <c r="K1077" s="13">
        <v>143</v>
      </c>
      <c r="L1077" s="13">
        <v>181</v>
      </c>
      <c r="M1077" s="13">
        <v>183</v>
      </c>
      <c r="N1077" s="13">
        <v>130</v>
      </c>
      <c r="O1077" s="13">
        <v>106</v>
      </c>
      <c r="P1077" s="13">
        <v>100</v>
      </c>
      <c r="Q1077" s="13">
        <v>80</v>
      </c>
      <c r="R1077" s="13">
        <v>82</v>
      </c>
      <c r="S1077" s="13">
        <v>59</v>
      </c>
      <c r="T1077" s="13">
        <v>65</v>
      </c>
      <c r="U1077" s="13">
        <v>84</v>
      </c>
      <c r="V1077" s="13">
        <v>118</v>
      </c>
      <c r="W1077" s="13">
        <v>143</v>
      </c>
      <c r="X1077" s="13">
        <v>133</v>
      </c>
      <c r="Y1077" s="13">
        <v>72</v>
      </c>
    </row>
    <row r="1078" spans="1:25" x14ac:dyDescent="0.25">
      <c r="A1078" s="10" t="s">
        <v>17</v>
      </c>
      <c r="B1078" s="10" t="s">
        <v>191</v>
      </c>
      <c r="C1078" s="11" t="s">
        <v>181</v>
      </c>
      <c r="D1078" s="12">
        <v>80</v>
      </c>
      <c r="E1078" s="10" t="s">
        <v>192</v>
      </c>
      <c r="F1078" s="13">
        <v>44</v>
      </c>
      <c r="G1078" s="13">
        <v>34</v>
      </c>
      <c r="H1078" s="13">
        <v>38</v>
      </c>
      <c r="I1078" s="13">
        <v>36</v>
      </c>
      <c r="J1078" s="13">
        <v>35</v>
      </c>
      <c r="K1078" s="13">
        <v>29</v>
      </c>
      <c r="L1078" s="13">
        <v>41</v>
      </c>
      <c r="M1078" s="13">
        <v>34</v>
      </c>
      <c r="N1078" s="13">
        <v>24</v>
      </c>
      <c r="O1078" s="13">
        <v>24</v>
      </c>
      <c r="P1078" s="13">
        <v>15</v>
      </c>
      <c r="Q1078" s="13">
        <v>22</v>
      </c>
      <c r="R1078" s="13">
        <v>27</v>
      </c>
      <c r="S1078" s="13">
        <v>26</v>
      </c>
      <c r="T1078" s="13">
        <v>26</v>
      </c>
      <c r="U1078" s="13">
        <v>23</v>
      </c>
      <c r="V1078" s="13">
        <v>20</v>
      </c>
      <c r="W1078" s="13">
        <v>22</v>
      </c>
      <c r="X1078" s="13">
        <v>24</v>
      </c>
      <c r="Y1078" s="13">
        <v>7</v>
      </c>
    </row>
    <row r="1079" spans="1:25" x14ac:dyDescent="0.25">
      <c r="A1079" s="10" t="s">
        <v>18</v>
      </c>
      <c r="B1079" s="10" t="s">
        <v>191</v>
      </c>
      <c r="C1079" s="11" t="s">
        <v>181</v>
      </c>
      <c r="D1079" s="12">
        <v>80</v>
      </c>
      <c r="E1079" s="10" t="s">
        <v>192</v>
      </c>
      <c r="F1079" s="13">
        <v>21</v>
      </c>
      <c r="G1079" s="13">
        <v>12</v>
      </c>
      <c r="H1079" s="13">
        <v>14</v>
      </c>
      <c r="I1079" s="13">
        <v>17</v>
      </c>
      <c r="J1079" s="13">
        <v>21</v>
      </c>
      <c r="K1079" s="13">
        <v>15</v>
      </c>
      <c r="L1079" s="13">
        <v>19</v>
      </c>
      <c r="M1079" s="13">
        <v>24</v>
      </c>
      <c r="N1079" s="13">
        <v>12</v>
      </c>
      <c r="O1079" s="13">
        <v>10</v>
      </c>
      <c r="P1079" s="13">
        <v>16</v>
      </c>
      <c r="Q1079" s="13">
        <v>14</v>
      </c>
      <c r="R1079" s="13">
        <v>10</v>
      </c>
      <c r="S1079" s="13">
        <v>12</v>
      </c>
      <c r="T1079" s="13">
        <v>10</v>
      </c>
      <c r="U1079" s="13">
        <v>5</v>
      </c>
      <c r="V1079" s="13">
        <v>7</v>
      </c>
      <c r="W1079" s="13">
        <v>14</v>
      </c>
      <c r="X1079" s="13">
        <v>16</v>
      </c>
      <c r="Y1079" s="13">
        <v>12</v>
      </c>
    </row>
    <row r="1080" spans="1:25" x14ac:dyDescent="0.25">
      <c r="A1080" s="10" t="s">
        <v>19</v>
      </c>
      <c r="B1080" s="10" t="s">
        <v>191</v>
      </c>
      <c r="C1080" s="11" t="s">
        <v>181</v>
      </c>
      <c r="D1080" s="12">
        <v>80</v>
      </c>
      <c r="E1080" s="10" t="s">
        <v>192</v>
      </c>
      <c r="F1080" s="13">
        <v>124</v>
      </c>
      <c r="G1080" s="13">
        <v>86</v>
      </c>
      <c r="H1080" s="13">
        <v>94</v>
      </c>
      <c r="I1080" s="13">
        <v>94</v>
      </c>
      <c r="J1080" s="13">
        <v>93</v>
      </c>
      <c r="K1080" s="13">
        <v>129</v>
      </c>
      <c r="L1080" s="13">
        <v>142</v>
      </c>
      <c r="M1080" s="13">
        <v>158</v>
      </c>
      <c r="N1080" s="13">
        <v>90</v>
      </c>
      <c r="O1080" s="13">
        <v>91</v>
      </c>
      <c r="P1080" s="13">
        <v>63</v>
      </c>
      <c r="Q1080" s="13">
        <v>77</v>
      </c>
      <c r="R1080" s="13">
        <v>56</v>
      </c>
      <c r="S1080" s="13">
        <v>59</v>
      </c>
      <c r="T1080" s="13">
        <v>77</v>
      </c>
      <c r="U1080" s="13">
        <v>46</v>
      </c>
      <c r="V1080" s="13">
        <v>63</v>
      </c>
      <c r="W1080" s="13">
        <v>69</v>
      </c>
      <c r="X1080" s="13">
        <v>79</v>
      </c>
      <c r="Y1080" s="13">
        <v>47</v>
      </c>
    </row>
    <row r="1081" spans="1:25" x14ac:dyDescent="0.25">
      <c r="A1081" s="15" t="s">
        <v>20</v>
      </c>
      <c r="B1081" s="15" t="s">
        <v>191</v>
      </c>
      <c r="C1081" s="16" t="s">
        <v>181</v>
      </c>
      <c r="D1081" s="17">
        <v>80</v>
      </c>
      <c r="E1081" s="15" t="s">
        <v>192</v>
      </c>
      <c r="F1081" s="18">
        <v>2081</v>
      </c>
      <c r="G1081" s="18">
        <v>1859</v>
      </c>
      <c r="H1081" s="18">
        <v>1764</v>
      </c>
      <c r="I1081" s="18">
        <v>1772</v>
      </c>
      <c r="J1081" s="18">
        <v>1946</v>
      </c>
      <c r="K1081" s="18">
        <v>2127</v>
      </c>
      <c r="L1081" s="18">
        <v>2092</v>
      </c>
      <c r="M1081" s="18">
        <v>1920</v>
      </c>
      <c r="N1081" s="18">
        <v>1450</v>
      </c>
      <c r="O1081" s="18">
        <v>1293</v>
      </c>
      <c r="P1081" s="18">
        <v>1229</v>
      </c>
      <c r="Q1081" s="18">
        <v>1274</v>
      </c>
      <c r="R1081" s="18">
        <v>1295</v>
      </c>
      <c r="S1081" s="18">
        <v>1252</v>
      </c>
      <c r="T1081" s="18">
        <v>1051</v>
      </c>
      <c r="U1081" s="18">
        <v>1251</v>
      </c>
      <c r="V1081" s="18">
        <v>1549</v>
      </c>
      <c r="W1081" s="18">
        <v>1702</v>
      </c>
      <c r="X1081" s="18">
        <v>1661</v>
      </c>
      <c r="Y1081" s="18">
        <v>1110</v>
      </c>
    </row>
    <row r="1082" spans="1:25" x14ac:dyDescent="0.25">
      <c r="A1082" s="10" t="s">
        <v>5</v>
      </c>
      <c r="B1082" s="10" t="s">
        <v>193</v>
      </c>
      <c r="C1082" s="11" t="s">
        <v>181</v>
      </c>
      <c r="D1082" s="12">
        <v>81</v>
      </c>
      <c r="E1082" s="10" t="s">
        <v>194</v>
      </c>
      <c r="F1082" s="13">
        <v>799</v>
      </c>
      <c r="G1082" s="13">
        <v>648</v>
      </c>
      <c r="H1082" s="13">
        <v>1041</v>
      </c>
      <c r="I1082" s="13">
        <v>849</v>
      </c>
      <c r="J1082" s="13">
        <v>612</v>
      </c>
      <c r="K1082" s="13">
        <v>704</v>
      </c>
      <c r="L1082" s="13">
        <v>924</v>
      </c>
      <c r="M1082" s="13">
        <v>587</v>
      </c>
      <c r="N1082" s="13">
        <v>310</v>
      </c>
      <c r="O1082" s="13">
        <v>414</v>
      </c>
      <c r="P1082" s="13">
        <v>418</v>
      </c>
      <c r="Q1082" s="13">
        <v>389</v>
      </c>
      <c r="R1082" s="13">
        <v>334</v>
      </c>
      <c r="S1082" s="13">
        <v>371</v>
      </c>
      <c r="T1082" s="13">
        <v>324</v>
      </c>
      <c r="U1082" s="13">
        <v>313</v>
      </c>
      <c r="V1082" s="13">
        <v>141</v>
      </c>
      <c r="W1082" s="13">
        <v>240</v>
      </c>
      <c r="X1082" s="13">
        <v>272</v>
      </c>
      <c r="Y1082" s="13">
        <v>389</v>
      </c>
    </row>
    <row r="1083" spans="1:25" x14ac:dyDescent="0.25">
      <c r="A1083" s="10" t="s">
        <v>9</v>
      </c>
      <c r="B1083" s="10" t="s">
        <v>193</v>
      </c>
      <c r="C1083" s="11" t="s">
        <v>181</v>
      </c>
      <c r="D1083" s="12">
        <v>81</v>
      </c>
      <c r="E1083" s="10" t="s">
        <v>194</v>
      </c>
      <c r="F1083" s="13">
        <v>15754</v>
      </c>
      <c r="G1083" s="13">
        <v>17104</v>
      </c>
      <c r="H1083" s="13">
        <v>13593</v>
      </c>
      <c r="I1083" s="13">
        <v>14543</v>
      </c>
      <c r="J1083" s="13">
        <v>10319</v>
      </c>
      <c r="K1083" s="13">
        <v>10967</v>
      </c>
      <c r="L1083" s="13">
        <v>8749</v>
      </c>
      <c r="M1083" s="13">
        <v>6697</v>
      </c>
      <c r="N1083" s="13">
        <v>5247</v>
      </c>
      <c r="O1083" s="13">
        <v>7466</v>
      </c>
      <c r="P1083" s="13">
        <v>7899</v>
      </c>
      <c r="Q1083" s="13">
        <v>6948</v>
      </c>
      <c r="R1083" s="13">
        <v>6420</v>
      </c>
      <c r="S1083" s="13">
        <v>6346</v>
      </c>
      <c r="T1083" s="13">
        <v>5313</v>
      </c>
      <c r="U1083" s="13">
        <v>5785</v>
      </c>
      <c r="V1083" s="13">
        <v>6132</v>
      </c>
      <c r="W1083" s="13">
        <v>6994</v>
      </c>
      <c r="X1083" s="13">
        <v>7255</v>
      </c>
      <c r="Y1083" s="13">
        <v>5429</v>
      </c>
    </row>
    <row r="1084" spans="1:25" x14ac:dyDescent="0.25">
      <c r="A1084" s="10" t="s">
        <v>10</v>
      </c>
      <c r="B1084" s="10" t="s">
        <v>193</v>
      </c>
      <c r="C1084" s="11" t="s">
        <v>181</v>
      </c>
      <c r="D1084" s="12">
        <v>81</v>
      </c>
      <c r="E1084" s="10" t="s">
        <v>194</v>
      </c>
      <c r="F1084" s="13">
        <v>2602</v>
      </c>
      <c r="G1084" s="13">
        <v>3003</v>
      </c>
      <c r="H1084" s="13">
        <v>1848</v>
      </c>
      <c r="I1084" s="13">
        <v>2318</v>
      </c>
      <c r="J1084" s="13">
        <v>1436</v>
      </c>
      <c r="K1084" s="13">
        <v>1564</v>
      </c>
      <c r="L1084" s="13">
        <v>1574</v>
      </c>
      <c r="M1084" s="13">
        <v>917</v>
      </c>
      <c r="N1084" s="13">
        <v>661</v>
      </c>
      <c r="O1084" s="13">
        <v>533</v>
      </c>
      <c r="P1084" s="13">
        <v>480</v>
      </c>
      <c r="Q1084" s="13">
        <v>433</v>
      </c>
      <c r="R1084" s="13">
        <v>513</v>
      </c>
      <c r="S1084" s="13">
        <v>544</v>
      </c>
      <c r="T1084" s="13">
        <v>632</v>
      </c>
      <c r="U1084" s="13">
        <v>665</v>
      </c>
      <c r="V1084" s="13">
        <v>836</v>
      </c>
      <c r="W1084" s="13">
        <v>666</v>
      </c>
      <c r="X1084" s="13">
        <v>765</v>
      </c>
      <c r="Y1084" s="13">
        <v>812</v>
      </c>
    </row>
    <row r="1085" spans="1:25" x14ac:dyDescent="0.25">
      <c r="A1085" s="10" t="s">
        <v>11</v>
      </c>
      <c r="B1085" s="10" t="s">
        <v>193</v>
      </c>
      <c r="C1085" s="11" t="s">
        <v>181</v>
      </c>
      <c r="D1085" s="12">
        <v>81</v>
      </c>
      <c r="E1085" s="10" t="s">
        <v>194</v>
      </c>
      <c r="F1085" s="13">
        <v>961</v>
      </c>
      <c r="G1085" s="13">
        <v>853</v>
      </c>
      <c r="H1085" s="13">
        <v>623</v>
      </c>
      <c r="I1085" s="13">
        <v>520</v>
      </c>
      <c r="J1085" s="13">
        <v>229</v>
      </c>
      <c r="K1085" s="13">
        <v>380</v>
      </c>
      <c r="L1085" s="13">
        <v>442</v>
      </c>
      <c r="M1085" s="13">
        <v>246</v>
      </c>
      <c r="N1085" s="13">
        <v>147</v>
      </c>
      <c r="O1085" s="13">
        <v>165</v>
      </c>
      <c r="P1085" s="13">
        <v>118</v>
      </c>
      <c r="Q1085" s="13">
        <v>115</v>
      </c>
      <c r="R1085" s="13">
        <v>81</v>
      </c>
      <c r="S1085" s="13">
        <v>93</v>
      </c>
      <c r="T1085" s="13">
        <v>63</v>
      </c>
      <c r="U1085" s="13">
        <v>100</v>
      </c>
      <c r="V1085" s="13">
        <v>262</v>
      </c>
      <c r="W1085" s="13">
        <v>694</v>
      </c>
      <c r="X1085" s="13">
        <v>455</v>
      </c>
      <c r="Y1085" s="13">
        <v>241</v>
      </c>
    </row>
    <row r="1086" spans="1:25" x14ac:dyDescent="0.25">
      <c r="A1086" s="10" t="s">
        <v>12</v>
      </c>
      <c r="B1086" s="10" t="s">
        <v>193</v>
      </c>
      <c r="C1086" s="11" t="s">
        <v>181</v>
      </c>
      <c r="D1086" s="12">
        <v>81</v>
      </c>
      <c r="E1086" s="10" t="s">
        <v>194</v>
      </c>
      <c r="F1086" s="13">
        <v>0</v>
      </c>
      <c r="G1086" s="13">
        <v>0</v>
      </c>
      <c r="H1086" s="13">
        <v>1</v>
      </c>
      <c r="I1086" s="13">
        <v>0</v>
      </c>
      <c r="J1086" s="13">
        <v>8</v>
      </c>
      <c r="K1086" s="13">
        <v>1</v>
      </c>
      <c r="L1086" s="13">
        <v>1</v>
      </c>
      <c r="M1086" s="13">
        <v>0</v>
      </c>
      <c r="N1086" s="13">
        <v>0</v>
      </c>
      <c r="O1086" s="13">
        <v>2</v>
      </c>
      <c r="P1086" s="13">
        <v>0</v>
      </c>
      <c r="Q1086" s="13">
        <v>0</v>
      </c>
      <c r="R1086" s="13">
        <v>1</v>
      </c>
      <c r="S1086" s="13">
        <v>1</v>
      </c>
      <c r="T1086" s="13">
        <v>2</v>
      </c>
      <c r="U1086" s="13">
        <v>0</v>
      </c>
      <c r="V1086" s="13">
        <v>0</v>
      </c>
      <c r="W1086" s="13">
        <v>0</v>
      </c>
      <c r="X1086" s="13">
        <v>0</v>
      </c>
      <c r="Y1086" s="13">
        <v>0</v>
      </c>
    </row>
    <row r="1087" spans="1:25" x14ac:dyDescent="0.25">
      <c r="A1087" s="10" t="s">
        <v>13</v>
      </c>
      <c r="B1087" s="10" t="s">
        <v>193</v>
      </c>
      <c r="C1087" s="11" t="s">
        <v>181</v>
      </c>
      <c r="D1087" s="12">
        <v>81</v>
      </c>
      <c r="E1087" s="10" t="s">
        <v>194</v>
      </c>
      <c r="F1087" s="13">
        <v>0</v>
      </c>
      <c r="G1087" s="13">
        <v>0</v>
      </c>
      <c r="H1087" s="13">
        <v>0</v>
      </c>
      <c r="I1087" s="13">
        <v>3</v>
      </c>
      <c r="J1087" s="13">
        <v>0</v>
      </c>
      <c r="K1087" s="13">
        <v>0</v>
      </c>
      <c r="L1087" s="13">
        <v>3</v>
      </c>
      <c r="M1087" s="13">
        <v>0</v>
      </c>
      <c r="N1087" s="13">
        <v>0</v>
      </c>
      <c r="O1087" s="13">
        <v>0</v>
      </c>
      <c r="P1087" s="13">
        <v>2</v>
      </c>
      <c r="Q1087" s="13">
        <v>0</v>
      </c>
      <c r="R1087" s="13">
        <v>0</v>
      </c>
      <c r="S1087" s="13">
        <v>0</v>
      </c>
      <c r="T1087" s="13">
        <v>0</v>
      </c>
      <c r="U1087" s="13">
        <v>0</v>
      </c>
      <c r="V1087" s="13">
        <v>0</v>
      </c>
      <c r="W1087" s="13">
        <v>0</v>
      </c>
      <c r="X1087" s="13">
        <v>0</v>
      </c>
      <c r="Y1087" s="13">
        <v>0</v>
      </c>
    </row>
    <row r="1088" spans="1:25" x14ac:dyDescent="0.25">
      <c r="A1088" s="10" t="s">
        <v>14</v>
      </c>
      <c r="B1088" s="10" t="s">
        <v>193</v>
      </c>
      <c r="C1088" s="11" t="s">
        <v>181</v>
      </c>
      <c r="D1088" s="12">
        <v>81</v>
      </c>
      <c r="E1088" s="10" t="s">
        <v>194</v>
      </c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3">
        <v>0</v>
      </c>
      <c r="Q1088" s="13">
        <v>0</v>
      </c>
      <c r="R1088" s="13">
        <v>0</v>
      </c>
      <c r="S1088" s="13">
        <v>0</v>
      </c>
      <c r="T1088" s="13">
        <v>0</v>
      </c>
      <c r="U1088" s="13">
        <v>0</v>
      </c>
      <c r="V1088" s="13">
        <v>0</v>
      </c>
      <c r="W1088" s="13">
        <v>1</v>
      </c>
      <c r="X1088" s="13">
        <v>0</v>
      </c>
      <c r="Y1088" s="13">
        <v>0</v>
      </c>
    </row>
    <row r="1089" spans="1:25" x14ac:dyDescent="0.25">
      <c r="A1089" s="10" t="s">
        <v>15</v>
      </c>
      <c r="B1089" s="10" t="s">
        <v>193</v>
      </c>
      <c r="C1089" s="11" t="s">
        <v>181</v>
      </c>
      <c r="D1089" s="12">
        <v>81</v>
      </c>
      <c r="E1089" s="10" t="s">
        <v>194</v>
      </c>
      <c r="F1089" s="13">
        <v>2829</v>
      </c>
      <c r="G1089" s="13">
        <v>3230</v>
      </c>
      <c r="H1089" s="13">
        <v>2717</v>
      </c>
      <c r="I1089" s="13">
        <v>2191</v>
      </c>
      <c r="J1089" s="13">
        <v>1255</v>
      </c>
      <c r="K1089" s="13">
        <v>1901</v>
      </c>
      <c r="L1089" s="13">
        <v>1699</v>
      </c>
      <c r="M1089" s="13">
        <v>1184</v>
      </c>
      <c r="N1089" s="13">
        <v>920</v>
      </c>
      <c r="O1089" s="13">
        <v>757</v>
      </c>
      <c r="P1089" s="13">
        <v>595</v>
      </c>
      <c r="Q1089" s="13">
        <v>683</v>
      </c>
      <c r="R1089" s="13">
        <v>561</v>
      </c>
      <c r="S1089" s="13">
        <v>609</v>
      </c>
      <c r="T1089" s="13">
        <v>579</v>
      </c>
      <c r="U1089" s="13">
        <v>853</v>
      </c>
      <c r="V1089" s="13">
        <v>1160</v>
      </c>
      <c r="W1089" s="13">
        <v>978</v>
      </c>
      <c r="X1089" s="13">
        <v>1469</v>
      </c>
      <c r="Y1089" s="13">
        <v>772</v>
      </c>
    </row>
    <row r="1090" spans="1:25" x14ac:dyDescent="0.25">
      <c r="A1090" s="10" t="s">
        <v>16</v>
      </c>
      <c r="B1090" s="10" t="s">
        <v>193</v>
      </c>
      <c r="C1090" s="11" t="s">
        <v>181</v>
      </c>
      <c r="D1090" s="12">
        <v>81</v>
      </c>
      <c r="E1090" s="10" t="s">
        <v>194</v>
      </c>
      <c r="F1090" s="13">
        <v>3723</v>
      </c>
      <c r="G1090" s="13">
        <v>3640</v>
      </c>
      <c r="H1090" s="13">
        <v>3981</v>
      </c>
      <c r="I1090" s="13">
        <v>4188</v>
      </c>
      <c r="J1090" s="13">
        <v>1307</v>
      </c>
      <c r="K1090" s="13">
        <v>1834</v>
      </c>
      <c r="L1090" s="13">
        <v>1859</v>
      </c>
      <c r="M1090" s="13">
        <v>1406</v>
      </c>
      <c r="N1090" s="13">
        <v>973</v>
      </c>
      <c r="O1090" s="13">
        <v>1501</v>
      </c>
      <c r="P1090" s="13">
        <v>1535</v>
      </c>
      <c r="Q1090" s="13">
        <v>988</v>
      </c>
      <c r="R1090" s="13">
        <v>1182</v>
      </c>
      <c r="S1090" s="13">
        <v>707</v>
      </c>
      <c r="T1090" s="13">
        <v>665</v>
      </c>
      <c r="U1090" s="13">
        <v>860</v>
      </c>
      <c r="V1090" s="13">
        <v>799</v>
      </c>
      <c r="W1090" s="13">
        <v>1180</v>
      </c>
      <c r="X1090" s="13">
        <v>1329</v>
      </c>
      <c r="Y1090" s="13">
        <v>546</v>
      </c>
    </row>
    <row r="1091" spans="1:25" x14ac:dyDescent="0.25">
      <c r="A1091" s="10" t="s">
        <v>17</v>
      </c>
      <c r="B1091" s="10" t="s">
        <v>193</v>
      </c>
      <c r="C1091" s="11" t="s">
        <v>181</v>
      </c>
      <c r="D1091" s="12">
        <v>81</v>
      </c>
      <c r="E1091" s="10" t="s">
        <v>194</v>
      </c>
      <c r="F1091" s="13">
        <v>713</v>
      </c>
      <c r="G1091" s="13">
        <v>814</v>
      </c>
      <c r="H1091" s="13">
        <v>943</v>
      </c>
      <c r="I1091" s="13">
        <v>557</v>
      </c>
      <c r="J1091" s="13">
        <v>281</v>
      </c>
      <c r="K1091" s="13">
        <v>246</v>
      </c>
      <c r="L1091" s="13">
        <v>285</v>
      </c>
      <c r="M1091" s="13">
        <v>314</v>
      </c>
      <c r="N1091" s="13">
        <v>162</v>
      </c>
      <c r="O1091" s="13">
        <v>165</v>
      </c>
      <c r="P1091" s="13">
        <v>199</v>
      </c>
      <c r="Q1091" s="13">
        <v>318</v>
      </c>
      <c r="R1091" s="13">
        <v>304</v>
      </c>
      <c r="S1091" s="13">
        <v>229</v>
      </c>
      <c r="T1091" s="13">
        <v>220</v>
      </c>
      <c r="U1091" s="13">
        <v>232</v>
      </c>
      <c r="V1091" s="13">
        <v>211</v>
      </c>
      <c r="W1091" s="13">
        <v>175</v>
      </c>
      <c r="X1091" s="13">
        <v>195</v>
      </c>
      <c r="Y1091" s="13">
        <v>134</v>
      </c>
    </row>
    <row r="1092" spans="1:25" x14ac:dyDescent="0.25">
      <c r="A1092" s="10" t="s">
        <v>18</v>
      </c>
      <c r="B1092" s="10" t="s">
        <v>193</v>
      </c>
      <c r="C1092" s="11" t="s">
        <v>181</v>
      </c>
      <c r="D1092" s="12">
        <v>81</v>
      </c>
      <c r="E1092" s="10" t="s">
        <v>194</v>
      </c>
      <c r="F1092" s="13">
        <v>504</v>
      </c>
      <c r="G1092" s="13">
        <v>599</v>
      </c>
      <c r="H1092" s="13">
        <v>561</v>
      </c>
      <c r="I1092" s="13">
        <v>458</v>
      </c>
      <c r="J1092" s="13">
        <v>220</v>
      </c>
      <c r="K1092" s="13">
        <v>248</v>
      </c>
      <c r="L1092" s="13">
        <v>223</v>
      </c>
      <c r="M1092" s="13">
        <v>198</v>
      </c>
      <c r="N1092" s="13">
        <v>149</v>
      </c>
      <c r="O1092" s="13">
        <v>170</v>
      </c>
      <c r="P1092" s="13">
        <v>134</v>
      </c>
      <c r="Q1092" s="13">
        <v>163</v>
      </c>
      <c r="R1092" s="13">
        <v>120</v>
      </c>
      <c r="S1092" s="13">
        <v>132</v>
      </c>
      <c r="T1092" s="13">
        <v>210</v>
      </c>
      <c r="U1092" s="13">
        <v>290</v>
      </c>
      <c r="V1092" s="13">
        <v>238</v>
      </c>
      <c r="W1092" s="13">
        <v>235</v>
      </c>
      <c r="X1092" s="13">
        <v>268</v>
      </c>
      <c r="Y1092" s="13">
        <v>170</v>
      </c>
    </row>
    <row r="1093" spans="1:25" x14ac:dyDescent="0.25">
      <c r="A1093" s="10" t="s">
        <v>19</v>
      </c>
      <c r="B1093" s="10" t="s">
        <v>193</v>
      </c>
      <c r="C1093" s="11" t="s">
        <v>181</v>
      </c>
      <c r="D1093" s="12">
        <v>81</v>
      </c>
      <c r="E1093" s="10" t="s">
        <v>194</v>
      </c>
      <c r="F1093" s="13">
        <v>1540</v>
      </c>
      <c r="G1093" s="13">
        <v>1409</v>
      </c>
      <c r="H1093" s="13">
        <v>1511</v>
      </c>
      <c r="I1093" s="13">
        <v>1576</v>
      </c>
      <c r="J1093" s="13">
        <v>907</v>
      </c>
      <c r="K1093" s="13">
        <v>1593</v>
      </c>
      <c r="L1093" s="13">
        <v>1788</v>
      </c>
      <c r="M1093" s="13">
        <v>1888</v>
      </c>
      <c r="N1093" s="13">
        <v>759</v>
      </c>
      <c r="O1093" s="13">
        <v>644</v>
      </c>
      <c r="P1093" s="13">
        <v>409</v>
      </c>
      <c r="Q1093" s="13">
        <v>486</v>
      </c>
      <c r="R1093" s="13">
        <v>414</v>
      </c>
      <c r="S1093" s="13">
        <v>347</v>
      </c>
      <c r="T1093" s="13">
        <v>843</v>
      </c>
      <c r="U1093" s="13">
        <v>569</v>
      </c>
      <c r="V1093" s="13">
        <v>498</v>
      </c>
      <c r="W1093" s="13">
        <v>703</v>
      </c>
      <c r="X1093" s="13">
        <v>774</v>
      </c>
      <c r="Y1093" s="13">
        <v>618</v>
      </c>
    </row>
    <row r="1094" spans="1:25" x14ac:dyDescent="0.25">
      <c r="A1094" s="15" t="s">
        <v>20</v>
      </c>
      <c r="B1094" s="15" t="s">
        <v>193</v>
      </c>
      <c r="C1094" s="16" t="s">
        <v>181</v>
      </c>
      <c r="D1094" s="17">
        <v>81</v>
      </c>
      <c r="E1094" s="15" t="s">
        <v>194</v>
      </c>
      <c r="F1094" s="18">
        <v>29425</v>
      </c>
      <c r="G1094" s="18">
        <v>31300</v>
      </c>
      <c r="H1094" s="18">
        <v>26819</v>
      </c>
      <c r="I1094" s="18">
        <v>27203</v>
      </c>
      <c r="J1094" s="18">
        <v>16574</v>
      </c>
      <c r="K1094" s="18">
        <v>19438</v>
      </c>
      <c r="L1094" s="18">
        <v>17547</v>
      </c>
      <c r="M1094" s="18">
        <v>13437</v>
      </c>
      <c r="N1094" s="18">
        <v>9328</v>
      </c>
      <c r="O1094" s="18">
        <v>11817</v>
      </c>
      <c r="P1094" s="18">
        <v>11789</v>
      </c>
      <c r="Q1094" s="18">
        <v>10523</v>
      </c>
      <c r="R1094" s="18">
        <v>9930</v>
      </c>
      <c r="S1094" s="18">
        <v>9379</v>
      </c>
      <c r="T1094" s="18">
        <v>8851</v>
      </c>
      <c r="U1094" s="18">
        <v>9667</v>
      </c>
      <c r="V1094" s="18">
        <v>10277</v>
      </c>
      <c r="W1094" s="18">
        <v>11866</v>
      </c>
      <c r="X1094" s="18">
        <v>12782</v>
      </c>
      <c r="Y1094" s="18">
        <v>9111</v>
      </c>
    </row>
    <row r="1095" spans="1:25" x14ac:dyDescent="0.25">
      <c r="A1095" s="10" t="s">
        <v>5</v>
      </c>
      <c r="B1095" s="10" t="s">
        <v>195</v>
      </c>
      <c r="C1095" s="11" t="s">
        <v>196</v>
      </c>
      <c r="D1095" s="12">
        <v>82</v>
      </c>
      <c r="E1095" s="10" t="s">
        <v>197</v>
      </c>
      <c r="F1095" s="13">
        <v>261</v>
      </c>
      <c r="G1095" s="13">
        <v>347</v>
      </c>
      <c r="H1095" s="13">
        <v>301</v>
      </c>
      <c r="I1095" s="13">
        <v>251</v>
      </c>
      <c r="J1095" s="13">
        <v>217</v>
      </c>
      <c r="K1095" s="13">
        <v>260</v>
      </c>
      <c r="L1095" s="13">
        <v>281</v>
      </c>
      <c r="M1095" s="13">
        <v>206</v>
      </c>
      <c r="N1095" s="13">
        <v>220</v>
      </c>
      <c r="O1095" s="13">
        <v>230</v>
      </c>
      <c r="P1095" s="13">
        <v>245</v>
      </c>
      <c r="Q1095" s="13">
        <v>213</v>
      </c>
      <c r="R1095" s="13">
        <v>194</v>
      </c>
      <c r="S1095" s="13">
        <v>149</v>
      </c>
      <c r="T1095" s="13">
        <v>103</v>
      </c>
      <c r="U1095" s="13">
        <v>91</v>
      </c>
      <c r="V1095" s="13">
        <v>75</v>
      </c>
      <c r="W1095" s="13">
        <v>106</v>
      </c>
      <c r="X1095" s="13">
        <v>119</v>
      </c>
      <c r="Y1095" s="13">
        <v>106</v>
      </c>
    </row>
    <row r="1096" spans="1:25" x14ac:dyDescent="0.25">
      <c r="A1096" s="10" t="s">
        <v>9</v>
      </c>
      <c r="B1096" s="10" t="s">
        <v>195</v>
      </c>
      <c r="C1096" s="11" t="s">
        <v>196</v>
      </c>
      <c r="D1096" s="12">
        <v>82</v>
      </c>
      <c r="E1096" s="10" t="s">
        <v>197</v>
      </c>
      <c r="F1096" s="13">
        <v>14311</v>
      </c>
      <c r="G1096" s="13">
        <v>14938</v>
      </c>
      <c r="H1096" s="13">
        <v>13177</v>
      </c>
      <c r="I1096" s="13">
        <v>12685</v>
      </c>
      <c r="J1096" s="13">
        <v>8657</v>
      </c>
      <c r="K1096" s="13">
        <v>9703</v>
      </c>
      <c r="L1096" s="13">
        <v>9303</v>
      </c>
      <c r="M1096" s="13">
        <v>10527</v>
      </c>
      <c r="N1096" s="13">
        <v>11679</v>
      </c>
      <c r="O1096" s="13">
        <v>10868</v>
      </c>
      <c r="P1096" s="13">
        <v>8898</v>
      </c>
      <c r="Q1096" s="13">
        <v>8347</v>
      </c>
      <c r="R1096" s="13">
        <v>8095</v>
      </c>
      <c r="S1096" s="13">
        <v>8056</v>
      </c>
      <c r="T1096" s="13">
        <v>9287</v>
      </c>
      <c r="U1096" s="13">
        <v>8648</v>
      </c>
      <c r="V1096" s="13">
        <v>9335</v>
      </c>
      <c r="W1096" s="13">
        <v>9598</v>
      </c>
      <c r="X1096" s="13">
        <v>9660</v>
      </c>
      <c r="Y1096" s="13">
        <v>9804</v>
      </c>
    </row>
    <row r="1097" spans="1:25" x14ac:dyDescent="0.25">
      <c r="A1097" s="10" t="s">
        <v>10</v>
      </c>
      <c r="B1097" s="10" t="s">
        <v>195</v>
      </c>
      <c r="C1097" s="11" t="s">
        <v>196</v>
      </c>
      <c r="D1097" s="12">
        <v>82</v>
      </c>
      <c r="E1097" s="10" t="s">
        <v>197</v>
      </c>
      <c r="F1097" s="13">
        <v>989</v>
      </c>
      <c r="G1097" s="13">
        <v>986</v>
      </c>
      <c r="H1097" s="13">
        <v>1154</v>
      </c>
      <c r="I1097" s="13">
        <v>1080</v>
      </c>
      <c r="J1097" s="13">
        <v>844</v>
      </c>
      <c r="K1097" s="13">
        <v>972</v>
      </c>
      <c r="L1097" s="13">
        <v>927</v>
      </c>
      <c r="M1097" s="13">
        <v>860</v>
      </c>
      <c r="N1097" s="13">
        <v>913</v>
      </c>
      <c r="O1097" s="13">
        <v>783</v>
      </c>
      <c r="P1097" s="13">
        <v>713</v>
      </c>
      <c r="Q1097" s="13">
        <v>648</v>
      </c>
      <c r="R1097" s="13">
        <v>622</v>
      </c>
      <c r="S1097" s="13">
        <v>578</v>
      </c>
      <c r="T1097" s="13">
        <v>514</v>
      </c>
      <c r="U1097" s="13">
        <v>537</v>
      </c>
      <c r="V1097" s="13">
        <v>514</v>
      </c>
      <c r="W1097" s="13">
        <v>532</v>
      </c>
      <c r="X1097" s="13">
        <v>539</v>
      </c>
      <c r="Y1097" s="13">
        <v>575</v>
      </c>
    </row>
    <row r="1098" spans="1:25" x14ac:dyDescent="0.25">
      <c r="A1098" s="10" t="s">
        <v>11</v>
      </c>
      <c r="B1098" s="10" t="s">
        <v>195</v>
      </c>
      <c r="C1098" s="11" t="s">
        <v>196</v>
      </c>
      <c r="D1098" s="12">
        <v>82</v>
      </c>
      <c r="E1098" s="10" t="s">
        <v>197</v>
      </c>
      <c r="F1098" s="13">
        <v>196</v>
      </c>
      <c r="G1098" s="13">
        <v>208</v>
      </c>
      <c r="H1098" s="13">
        <v>131</v>
      </c>
      <c r="I1098" s="13">
        <v>137</v>
      </c>
      <c r="J1098" s="13">
        <v>115</v>
      </c>
      <c r="K1098" s="13">
        <v>119</v>
      </c>
      <c r="L1098" s="13">
        <v>123</v>
      </c>
      <c r="M1098" s="13">
        <v>116</v>
      </c>
      <c r="N1098" s="13">
        <v>116</v>
      </c>
      <c r="O1098" s="13">
        <v>138</v>
      </c>
      <c r="P1098" s="13">
        <v>156</v>
      </c>
      <c r="Q1098" s="13">
        <v>109</v>
      </c>
      <c r="R1098" s="13">
        <v>75</v>
      </c>
      <c r="S1098" s="13">
        <v>87</v>
      </c>
      <c r="T1098" s="13">
        <v>51</v>
      </c>
      <c r="U1098" s="13">
        <v>61</v>
      </c>
      <c r="V1098" s="13">
        <v>49</v>
      </c>
      <c r="W1098" s="13">
        <v>63</v>
      </c>
      <c r="X1098" s="13">
        <v>52</v>
      </c>
      <c r="Y1098" s="13">
        <v>65</v>
      </c>
    </row>
    <row r="1099" spans="1:25" x14ac:dyDescent="0.25">
      <c r="A1099" s="10" t="s">
        <v>12</v>
      </c>
      <c r="B1099" s="10" t="s">
        <v>195</v>
      </c>
      <c r="C1099" s="11" t="s">
        <v>196</v>
      </c>
      <c r="D1099" s="12">
        <v>82</v>
      </c>
      <c r="E1099" s="10" t="s">
        <v>197</v>
      </c>
      <c r="F1099" s="13">
        <v>48</v>
      </c>
      <c r="G1099" s="13">
        <v>108</v>
      </c>
      <c r="H1099" s="13">
        <v>54</v>
      </c>
      <c r="I1099" s="13">
        <v>33</v>
      </c>
      <c r="J1099" s="13">
        <v>39</v>
      </c>
      <c r="K1099" s="13">
        <v>34</v>
      </c>
      <c r="L1099" s="13">
        <v>64</v>
      </c>
      <c r="M1099" s="13">
        <v>89</v>
      </c>
      <c r="N1099" s="13">
        <v>148</v>
      </c>
      <c r="O1099" s="13">
        <v>86</v>
      </c>
      <c r="P1099" s="13">
        <v>76</v>
      </c>
      <c r="Q1099" s="13">
        <v>5</v>
      </c>
      <c r="R1099" s="13">
        <v>0</v>
      </c>
      <c r="S1099" s="13">
        <v>5</v>
      </c>
      <c r="T1099" s="13">
        <v>6</v>
      </c>
      <c r="U1099" s="13">
        <v>5</v>
      </c>
      <c r="V1099" s="13">
        <v>0</v>
      </c>
      <c r="W1099" s="13">
        <v>0</v>
      </c>
      <c r="X1099" s="13">
        <v>1</v>
      </c>
      <c r="Y1099" s="13">
        <v>0</v>
      </c>
    </row>
    <row r="1100" spans="1:25" x14ac:dyDescent="0.25">
      <c r="A1100" s="10" t="s">
        <v>13</v>
      </c>
      <c r="B1100" s="10" t="s">
        <v>195</v>
      </c>
      <c r="C1100" s="11" t="s">
        <v>196</v>
      </c>
      <c r="D1100" s="12">
        <v>82</v>
      </c>
      <c r="E1100" s="10" t="s">
        <v>197</v>
      </c>
      <c r="F1100" s="13">
        <v>3</v>
      </c>
      <c r="G1100" s="13">
        <v>10</v>
      </c>
      <c r="H1100" s="13">
        <v>10</v>
      </c>
      <c r="I1100" s="13">
        <v>13</v>
      </c>
      <c r="J1100" s="13">
        <v>23</v>
      </c>
      <c r="K1100" s="13">
        <v>17</v>
      </c>
      <c r="L1100" s="13">
        <v>41</v>
      </c>
      <c r="M1100" s="13">
        <v>41</v>
      </c>
      <c r="N1100" s="13">
        <v>32</v>
      </c>
      <c r="O1100" s="13">
        <v>38</v>
      </c>
      <c r="P1100" s="13">
        <v>37</v>
      </c>
      <c r="Q1100" s="13">
        <v>46</v>
      </c>
      <c r="R1100" s="13">
        <v>59</v>
      </c>
      <c r="S1100" s="13">
        <v>44</v>
      </c>
      <c r="T1100" s="13">
        <v>46</v>
      </c>
      <c r="U1100" s="13">
        <v>8</v>
      </c>
      <c r="V1100" s="13">
        <v>1</v>
      </c>
      <c r="W1100" s="13">
        <v>1</v>
      </c>
      <c r="X1100" s="13">
        <v>0</v>
      </c>
      <c r="Y1100" s="13">
        <v>2</v>
      </c>
    </row>
    <row r="1101" spans="1:25" x14ac:dyDescent="0.25">
      <c r="A1101" s="10" t="s">
        <v>14</v>
      </c>
      <c r="B1101" s="10" t="s">
        <v>195</v>
      </c>
      <c r="C1101" s="11" t="s">
        <v>196</v>
      </c>
      <c r="D1101" s="12">
        <v>82</v>
      </c>
      <c r="E1101" s="10" t="s">
        <v>197</v>
      </c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3">
        <v>78</v>
      </c>
      <c r="Q1101" s="13">
        <v>147</v>
      </c>
      <c r="R1101" s="13">
        <v>115</v>
      </c>
      <c r="S1101" s="13">
        <v>102</v>
      </c>
      <c r="T1101" s="13">
        <v>140</v>
      </c>
      <c r="U1101" s="13">
        <v>140</v>
      </c>
      <c r="V1101" s="13">
        <v>124</v>
      </c>
      <c r="W1101" s="13">
        <v>215</v>
      </c>
      <c r="X1101" s="13">
        <v>330</v>
      </c>
      <c r="Y1101" s="13">
        <v>307</v>
      </c>
    </row>
    <row r="1102" spans="1:25" x14ac:dyDescent="0.25">
      <c r="A1102" s="10" t="s">
        <v>15</v>
      </c>
      <c r="B1102" s="10" t="s">
        <v>195</v>
      </c>
      <c r="C1102" s="11" t="s">
        <v>196</v>
      </c>
      <c r="D1102" s="12">
        <v>82</v>
      </c>
      <c r="E1102" s="10" t="s">
        <v>197</v>
      </c>
      <c r="F1102" s="13">
        <v>834</v>
      </c>
      <c r="G1102" s="13">
        <v>774</v>
      </c>
      <c r="H1102" s="13">
        <v>855</v>
      </c>
      <c r="I1102" s="13">
        <v>696</v>
      </c>
      <c r="J1102" s="13">
        <v>514</v>
      </c>
      <c r="K1102" s="13">
        <v>584</v>
      </c>
      <c r="L1102" s="13">
        <v>653</v>
      </c>
      <c r="M1102" s="13">
        <v>815</v>
      </c>
      <c r="N1102" s="13">
        <v>882</v>
      </c>
      <c r="O1102" s="13">
        <v>870</v>
      </c>
      <c r="P1102" s="13">
        <v>672</v>
      </c>
      <c r="Q1102" s="13">
        <v>628</v>
      </c>
      <c r="R1102" s="13">
        <v>530</v>
      </c>
      <c r="S1102" s="13">
        <v>515</v>
      </c>
      <c r="T1102" s="13">
        <v>538</v>
      </c>
      <c r="U1102" s="13">
        <v>488</v>
      </c>
      <c r="V1102" s="13">
        <v>526</v>
      </c>
      <c r="W1102" s="13">
        <v>439</v>
      </c>
      <c r="X1102" s="13">
        <v>534</v>
      </c>
      <c r="Y1102" s="13">
        <v>556</v>
      </c>
    </row>
    <row r="1103" spans="1:25" x14ac:dyDescent="0.25">
      <c r="A1103" s="10" t="s">
        <v>16</v>
      </c>
      <c r="B1103" s="10" t="s">
        <v>195</v>
      </c>
      <c r="C1103" s="11" t="s">
        <v>196</v>
      </c>
      <c r="D1103" s="12">
        <v>82</v>
      </c>
      <c r="E1103" s="10" t="s">
        <v>197</v>
      </c>
      <c r="F1103" s="13">
        <v>957</v>
      </c>
      <c r="G1103" s="13">
        <v>1019</v>
      </c>
      <c r="H1103" s="13">
        <v>1008</v>
      </c>
      <c r="I1103" s="13">
        <v>898</v>
      </c>
      <c r="J1103" s="13">
        <v>969</v>
      </c>
      <c r="K1103" s="13">
        <v>1044</v>
      </c>
      <c r="L1103" s="13">
        <v>901</v>
      </c>
      <c r="M1103" s="13">
        <v>1027</v>
      </c>
      <c r="N1103" s="13">
        <v>1141</v>
      </c>
      <c r="O1103" s="13">
        <v>936</v>
      </c>
      <c r="P1103" s="13">
        <v>976</v>
      </c>
      <c r="Q1103" s="13">
        <v>852</v>
      </c>
      <c r="R1103" s="13">
        <v>881</v>
      </c>
      <c r="S1103" s="13">
        <v>704</v>
      </c>
      <c r="T1103" s="13">
        <v>555</v>
      </c>
      <c r="U1103" s="13">
        <v>706</v>
      </c>
      <c r="V1103" s="13">
        <v>817</v>
      </c>
      <c r="W1103" s="13">
        <v>667</v>
      </c>
      <c r="X1103" s="13">
        <v>754</v>
      </c>
      <c r="Y1103" s="13">
        <v>743</v>
      </c>
    </row>
    <row r="1104" spans="1:25" x14ac:dyDescent="0.25">
      <c r="A1104" s="10" t="s">
        <v>17</v>
      </c>
      <c r="B1104" s="10" t="s">
        <v>195</v>
      </c>
      <c r="C1104" s="11" t="s">
        <v>196</v>
      </c>
      <c r="D1104" s="12">
        <v>82</v>
      </c>
      <c r="E1104" s="10" t="s">
        <v>197</v>
      </c>
      <c r="F1104" s="13">
        <v>276</v>
      </c>
      <c r="G1104" s="13">
        <v>340</v>
      </c>
      <c r="H1104" s="13">
        <v>255</v>
      </c>
      <c r="I1104" s="13">
        <v>239</v>
      </c>
      <c r="J1104" s="13">
        <v>228</v>
      </c>
      <c r="K1104" s="13">
        <v>145</v>
      </c>
      <c r="L1104" s="13">
        <v>155</v>
      </c>
      <c r="M1104" s="13">
        <v>236</v>
      </c>
      <c r="N1104" s="13">
        <v>148</v>
      </c>
      <c r="O1104" s="13">
        <v>234</v>
      </c>
      <c r="P1104" s="13">
        <v>188</v>
      </c>
      <c r="Q1104" s="13">
        <v>207</v>
      </c>
      <c r="R1104" s="13">
        <v>183</v>
      </c>
      <c r="S1104" s="13">
        <v>182</v>
      </c>
      <c r="T1104" s="13">
        <v>131</v>
      </c>
      <c r="U1104" s="13">
        <v>126</v>
      </c>
      <c r="V1104" s="13">
        <v>147</v>
      </c>
      <c r="W1104" s="13">
        <v>126</v>
      </c>
      <c r="X1104" s="13">
        <v>132</v>
      </c>
      <c r="Y1104" s="13">
        <v>131</v>
      </c>
    </row>
    <row r="1105" spans="1:25" x14ac:dyDescent="0.25">
      <c r="A1105" s="10" t="s">
        <v>18</v>
      </c>
      <c r="B1105" s="10" t="s">
        <v>195</v>
      </c>
      <c r="C1105" s="11" t="s">
        <v>196</v>
      </c>
      <c r="D1105" s="12">
        <v>82</v>
      </c>
      <c r="E1105" s="10" t="s">
        <v>197</v>
      </c>
      <c r="F1105" s="13">
        <v>225</v>
      </c>
      <c r="G1105" s="13">
        <v>242</v>
      </c>
      <c r="H1105" s="13">
        <v>203</v>
      </c>
      <c r="I1105" s="13">
        <v>221</v>
      </c>
      <c r="J1105" s="13">
        <v>143</v>
      </c>
      <c r="K1105" s="13">
        <v>165</v>
      </c>
      <c r="L1105" s="13">
        <v>160</v>
      </c>
      <c r="M1105" s="13">
        <v>184</v>
      </c>
      <c r="N1105" s="13">
        <v>164</v>
      </c>
      <c r="O1105" s="13">
        <v>182</v>
      </c>
      <c r="P1105" s="13">
        <v>143</v>
      </c>
      <c r="Q1105" s="13">
        <v>133</v>
      </c>
      <c r="R1105" s="13">
        <v>148</v>
      </c>
      <c r="S1105" s="13">
        <v>101</v>
      </c>
      <c r="T1105" s="13">
        <v>142</v>
      </c>
      <c r="U1105" s="13">
        <v>205</v>
      </c>
      <c r="V1105" s="13">
        <v>150</v>
      </c>
      <c r="W1105" s="13">
        <v>118</v>
      </c>
      <c r="X1105" s="13">
        <v>131</v>
      </c>
      <c r="Y1105" s="13">
        <v>97</v>
      </c>
    </row>
    <row r="1106" spans="1:25" x14ac:dyDescent="0.25">
      <c r="A1106" s="10" t="s">
        <v>19</v>
      </c>
      <c r="B1106" s="10" t="s">
        <v>195</v>
      </c>
      <c r="C1106" s="11" t="s">
        <v>196</v>
      </c>
      <c r="D1106" s="12">
        <v>82</v>
      </c>
      <c r="E1106" s="10" t="s">
        <v>197</v>
      </c>
      <c r="F1106" s="13">
        <v>447</v>
      </c>
      <c r="G1106" s="13">
        <v>426</v>
      </c>
      <c r="H1106" s="13">
        <v>367</v>
      </c>
      <c r="I1106" s="13">
        <v>312</v>
      </c>
      <c r="J1106" s="13">
        <v>279</v>
      </c>
      <c r="K1106" s="13">
        <v>440</v>
      </c>
      <c r="L1106" s="13">
        <v>430</v>
      </c>
      <c r="M1106" s="13">
        <v>477</v>
      </c>
      <c r="N1106" s="13">
        <v>523</v>
      </c>
      <c r="O1106" s="13">
        <v>546</v>
      </c>
      <c r="P1106" s="13">
        <v>457</v>
      </c>
      <c r="Q1106" s="13">
        <v>411</v>
      </c>
      <c r="R1106" s="13">
        <v>386</v>
      </c>
      <c r="S1106" s="13">
        <v>295</v>
      </c>
      <c r="T1106" s="13">
        <v>289</v>
      </c>
      <c r="U1106" s="13">
        <v>210</v>
      </c>
      <c r="V1106" s="13">
        <v>209</v>
      </c>
      <c r="W1106" s="13">
        <v>230</v>
      </c>
      <c r="X1106" s="13">
        <v>245</v>
      </c>
      <c r="Y1106" s="13">
        <v>197</v>
      </c>
    </row>
    <row r="1107" spans="1:25" x14ac:dyDescent="0.25">
      <c r="A1107" s="15" t="s">
        <v>20</v>
      </c>
      <c r="B1107" s="15" t="s">
        <v>195</v>
      </c>
      <c r="C1107" s="16" t="s">
        <v>196</v>
      </c>
      <c r="D1107" s="17">
        <v>82</v>
      </c>
      <c r="E1107" s="15" t="s">
        <v>197</v>
      </c>
      <c r="F1107" s="18">
        <v>18547</v>
      </c>
      <c r="G1107" s="18">
        <v>19398</v>
      </c>
      <c r="H1107" s="18">
        <v>17515</v>
      </c>
      <c r="I1107" s="18">
        <v>16565</v>
      </c>
      <c r="J1107" s="18">
        <v>12028</v>
      </c>
      <c r="K1107" s="18">
        <v>13483</v>
      </c>
      <c r="L1107" s="18">
        <v>13038</v>
      </c>
      <c r="M1107" s="18">
        <v>14578</v>
      </c>
      <c r="N1107" s="18">
        <v>15966</v>
      </c>
      <c r="O1107" s="18">
        <v>14911</v>
      </c>
      <c r="P1107" s="18">
        <v>12639</v>
      </c>
      <c r="Q1107" s="18">
        <v>11746</v>
      </c>
      <c r="R1107" s="18">
        <v>11288</v>
      </c>
      <c r="S1107" s="18">
        <v>10818</v>
      </c>
      <c r="T1107" s="20">
        <f>SUM(T1095:T1106)</f>
        <v>11802</v>
      </c>
      <c r="U1107" s="18">
        <v>11225</v>
      </c>
      <c r="V1107" s="18">
        <v>11947</v>
      </c>
      <c r="W1107" s="18">
        <v>12095</v>
      </c>
      <c r="X1107" s="18">
        <v>12497</v>
      </c>
      <c r="Y1107" s="18">
        <v>12583</v>
      </c>
    </row>
    <row r="1108" spans="1:25" x14ac:dyDescent="0.25">
      <c r="A1108" s="10" t="s">
        <v>5</v>
      </c>
      <c r="B1108" s="10" t="s">
        <v>198</v>
      </c>
      <c r="C1108" s="11" t="s">
        <v>199</v>
      </c>
      <c r="D1108" s="12">
        <v>83</v>
      </c>
      <c r="E1108" s="10" t="s">
        <v>200</v>
      </c>
      <c r="F1108" s="13">
        <v>141</v>
      </c>
      <c r="G1108" s="13">
        <v>191</v>
      </c>
      <c r="H1108" s="13">
        <v>340</v>
      </c>
      <c r="I1108" s="13">
        <v>408</v>
      </c>
      <c r="J1108" s="13">
        <v>223</v>
      </c>
      <c r="K1108" s="13">
        <v>149</v>
      </c>
      <c r="L1108" s="13">
        <v>107</v>
      </c>
      <c r="M1108" s="13">
        <v>92</v>
      </c>
      <c r="N1108" s="13">
        <v>87</v>
      </c>
      <c r="O1108" s="13">
        <v>138</v>
      </c>
      <c r="P1108" s="13">
        <v>149</v>
      </c>
      <c r="Q1108" s="13">
        <v>147</v>
      </c>
      <c r="R1108" s="13">
        <v>123</v>
      </c>
      <c r="S1108" s="13">
        <v>102</v>
      </c>
      <c r="T1108" s="13">
        <v>64</v>
      </c>
      <c r="U1108" s="13">
        <v>97</v>
      </c>
      <c r="V1108" s="13">
        <v>61</v>
      </c>
      <c r="W1108" s="13">
        <v>59</v>
      </c>
      <c r="X1108" s="13">
        <v>101</v>
      </c>
      <c r="Y1108" s="13">
        <v>119</v>
      </c>
    </row>
    <row r="1109" spans="1:25" x14ac:dyDescent="0.25">
      <c r="A1109" s="10" t="s">
        <v>9</v>
      </c>
      <c r="B1109" s="10" t="s">
        <v>198</v>
      </c>
      <c r="C1109" s="11" t="s">
        <v>199</v>
      </c>
      <c r="D1109" s="12">
        <v>83</v>
      </c>
      <c r="E1109" s="10" t="s">
        <v>200</v>
      </c>
      <c r="F1109" s="13">
        <v>3643</v>
      </c>
      <c r="G1109" s="13">
        <v>3540</v>
      </c>
      <c r="H1109" s="13">
        <v>3935</v>
      </c>
      <c r="I1109" s="13">
        <v>3589</v>
      </c>
      <c r="J1109" s="13">
        <v>3303</v>
      </c>
      <c r="K1109" s="13">
        <v>3205</v>
      </c>
      <c r="L1109" s="13">
        <v>3341</v>
      </c>
      <c r="M1109" s="13">
        <v>2066</v>
      </c>
      <c r="N1109" s="13">
        <v>1774</v>
      </c>
      <c r="O1109" s="13">
        <v>2274</v>
      </c>
      <c r="P1109" s="13">
        <v>2263</v>
      </c>
      <c r="Q1109" s="13">
        <v>2904</v>
      </c>
      <c r="R1109" s="13">
        <v>2979</v>
      </c>
      <c r="S1109" s="13">
        <v>3423</v>
      </c>
      <c r="T1109" s="13">
        <v>2987</v>
      </c>
      <c r="U1109" s="13">
        <v>2952</v>
      </c>
      <c r="V1109" s="13">
        <v>3945</v>
      </c>
      <c r="W1109" s="13">
        <v>4111</v>
      </c>
      <c r="X1109" s="13">
        <v>3949</v>
      </c>
      <c r="Y1109" s="13">
        <v>3214</v>
      </c>
    </row>
    <row r="1110" spans="1:25" x14ac:dyDescent="0.25">
      <c r="A1110" s="10" t="s">
        <v>10</v>
      </c>
      <c r="B1110" s="10" t="s">
        <v>198</v>
      </c>
      <c r="C1110" s="11" t="s">
        <v>199</v>
      </c>
      <c r="D1110" s="12">
        <v>83</v>
      </c>
      <c r="E1110" s="10" t="s">
        <v>200</v>
      </c>
      <c r="F1110" s="13">
        <v>400</v>
      </c>
      <c r="G1110" s="13">
        <v>423</v>
      </c>
      <c r="H1110" s="13">
        <v>539</v>
      </c>
      <c r="I1110" s="13">
        <v>479</v>
      </c>
      <c r="J1110" s="13">
        <v>615</v>
      </c>
      <c r="K1110" s="13">
        <v>528</v>
      </c>
      <c r="L1110" s="13">
        <v>416</v>
      </c>
      <c r="M1110" s="13">
        <v>399</v>
      </c>
      <c r="N1110" s="13">
        <v>362</v>
      </c>
      <c r="O1110" s="13">
        <v>392</v>
      </c>
      <c r="P1110" s="13">
        <v>390</v>
      </c>
      <c r="Q1110" s="13">
        <v>391</v>
      </c>
      <c r="R1110" s="13">
        <v>356</v>
      </c>
      <c r="S1110" s="13">
        <v>387</v>
      </c>
      <c r="T1110" s="13">
        <v>403</v>
      </c>
      <c r="U1110" s="13">
        <v>365</v>
      </c>
      <c r="V1110" s="13">
        <v>411</v>
      </c>
      <c r="W1110" s="13">
        <v>437</v>
      </c>
      <c r="X1110" s="13">
        <v>434</v>
      </c>
      <c r="Y1110" s="13">
        <v>441</v>
      </c>
    </row>
    <row r="1111" spans="1:25" x14ac:dyDescent="0.25">
      <c r="A1111" s="10" t="s">
        <v>11</v>
      </c>
      <c r="B1111" s="10" t="s">
        <v>198</v>
      </c>
      <c r="C1111" s="11" t="s">
        <v>199</v>
      </c>
      <c r="D1111" s="12">
        <v>83</v>
      </c>
      <c r="E1111" s="10" t="s">
        <v>200</v>
      </c>
      <c r="F1111" s="13">
        <v>88</v>
      </c>
      <c r="G1111" s="13">
        <v>118</v>
      </c>
      <c r="H1111" s="13">
        <v>101</v>
      </c>
      <c r="I1111" s="13">
        <v>73</v>
      </c>
      <c r="J1111" s="13">
        <v>115</v>
      </c>
      <c r="K1111" s="13">
        <v>50</v>
      </c>
      <c r="L1111" s="13">
        <v>66</v>
      </c>
      <c r="M1111" s="13">
        <v>50</v>
      </c>
      <c r="N1111" s="13">
        <v>46</v>
      </c>
      <c r="O1111" s="13">
        <v>52</v>
      </c>
      <c r="P1111" s="13">
        <v>40</v>
      </c>
      <c r="Q1111" s="13">
        <v>36</v>
      </c>
      <c r="R1111" s="13">
        <v>43</v>
      </c>
      <c r="S1111" s="13">
        <v>26</v>
      </c>
      <c r="T1111" s="13">
        <v>21</v>
      </c>
      <c r="U1111" s="13">
        <v>20</v>
      </c>
      <c r="V1111" s="13">
        <v>27</v>
      </c>
      <c r="W1111" s="13">
        <v>44</v>
      </c>
      <c r="X1111" s="13">
        <v>72</v>
      </c>
      <c r="Y1111" s="13">
        <v>52</v>
      </c>
    </row>
    <row r="1112" spans="1:25" x14ac:dyDescent="0.25">
      <c r="A1112" s="10" t="s">
        <v>12</v>
      </c>
      <c r="B1112" s="10" t="s">
        <v>198</v>
      </c>
      <c r="C1112" s="11" t="s">
        <v>199</v>
      </c>
      <c r="D1112" s="12">
        <v>83</v>
      </c>
      <c r="E1112" s="10" t="s">
        <v>200</v>
      </c>
      <c r="F1112" s="13">
        <v>49</v>
      </c>
      <c r="G1112" s="13">
        <v>80</v>
      </c>
      <c r="H1112" s="13">
        <v>99</v>
      </c>
      <c r="I1112" s="13">
        <v>81</v>
      </c>
      <c r="J1112" s="13">
        <v>65</v>
      </c>
      <c r="K1112" s="13">
        <v>29</v>
      </c>
      <c r="L1112" s="13">
        <v>77</v>
      </c>
      <c r="M1112" s="13">
        <v>160</v>
      </c>
      <c r="N1112" s="13">
        <v>166</v>
      </c>
      <c r="O1112" s="13">
        <v>80</v>
      </c>
      <c r="P1112" s="13">
        <v>91</v>
      </c>
      <c r="Q1112" s="13">
        <v>5</v>
      </c>
      <c r="R1112" s="13">
        <v>0</v>
      </c>
      <c r="S1112" s="13">
        <v>0</v>
      </c>
      <c r="T1112" s="13">
        <v>5</v>
      </c>
      <c r="V1112" s="13">
        <v>0</v>
      </c>
      <c r="W1112" s="13">
        <v>3</v>
      </c>
      <c r="X1112" s="13">
        <v>0</v>
      </c>
      <c r="Y1112" s="13">
        <v>0</v>
      </c>
    </row>
    <row r="1113" spans="1:25" x14ac:dyDescent="0.25">
      <c r="A1113" s="10" t="s">
        <v>13</v>
      </c>
      <c r="B1113" s="10" t="s">
        <v>198</v>
      </c>
      <c r="C1113" s="11" t="s">
        <v>199</v>
      </c>
      <c r="D1113" s="12">
        <v>83</v>
      </c>
      <c r="E1113" s="10" t="s">
        <v>200</v>
      </c>
      <c r="F1113" s="13">
        <v>0</v>
      </c>
      <c r="G1113" s="13">
        <v>1</v>
      </c>
      <c r="H1113" s="13">
        <v>0</v>
      </c>
      <c r="I1113" s="13">
        <v>1</v>
      </c>
      <c r="J1113" s="13">
        <v>1</v>
      </c>
      <c r="K1113" s="13">
        <v>0</v>
      </c>
      <c r="L1113" s="13">
        <v>0</v>
      </c>
      <c r="M1113" s="13">
        <v>0</v>
      </c>
      <c r="N1113" s="13">
        <v>0</v>
      </c>
      <c r="O1113" s="13">
        <v>0</v>
      </c>
      <c r="P1113" s="13">
        <v>1</v>
      </c>
      <c r="Q1113" s="13">
        <v>1</v>
      </c>
      <c r="R1113" s="13">
        <v>0</v>
      </c>
      <c r="S1113" s="13">
        <v>2</v>
      </c>
      <c r="T1113" s="13">
        <v>0</v>
      </c>
      <c r="U1113" s="13">
        <v>3</v>
      </c>
      <c r="V1113" s="13">
        <v>0</v>
      </c>
      <c r="W1113" s="13">
        <v>0</v>
      </c>
      <c r="X1113" s="13">
        <v>0</v>
      </c>
      <c r="Y1113" s="13">
        <v>0</v>
      </c>
    </row>
    <row r="1114" spans="1:25" x14ac:dyDescent="0.25">
      <c r="A1114" s="10" t="s">
        <v>14</v>
      </c>
      <c r="B1114" s="10" t="s">
        <v>198</v>
      </c>
      <c r="C1114" s="11" t="s">
        <v>199</v>
      </c>
      <c r="D1114" s="12">
        <v>83</v>
      </c>
      <c r="E1114" s="10" t="s">
        <v>200</v>
      </c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3">
        <v>52</v>
      </c>
      <c r="Q1114" s="13">
        <v>0</v>
      </c>
      <c r="R1114" s="13">
        <v>101</v>
      </c>
      <c r="S1114" s="13">
        <v>73</v>
      </c>
      <c r="T1114" s="13">
        <v>128</v>
      </c>
      <c r="U1114" s="13">
        <v>99</v>
      </c>
      <c r="V1114" s="13">
        <v>79</v>
      </c>
      <c r="W1114" s="13">
        <v>102</v>
      </c>
      <c r="X1114" s="13">
        <v>168</v>
      </c>
      <c r="Y1114" s="13">
        <v>126</v>
      </c>
    </row>
    <row r="1115" spans="1:25" x14ac:dyDescent="0.25">
      <c r="A1115" s="10" t="s">
        <v>15</v>
      </c>
      <c r="B1115" s="10" t="s">
        <v>198</v>
      </c>
      <c r="C1115" s="11" t="s">
        <v>199</v>
      </c>
      <c r="D1115" s="12">
        <v>83</v>
      </c>
      <c r="E1115" s="10" t="s">
        <v>200</v>
      </c>
      <c r="F1115" s="13">
        <v>326</v>
      </c>
      <c r="G1115" s="13">
        <v>318</v>
      </c>
      <c r="H1115" s="13">
        <v>480</v>
      </c>
      <c r="I1115" s="13">
        <v>298</v>
      </c>
      <c r="J1115" s="13">
        <v>306</v>
      </c>
      <c r="K1115" s="13">
        <v>313</v>
      </c>
      <c r="L1115" s="13">
        <v>202</v>
      </c>
      <c r="M1115" s="13">
        <v>303</v>
      </c>
      <c r="N1115" s="13">
        <v>196</v>
      </c>
      <c r="O1115" s="13">
        <v>234</v>
      </c>
      <c r="P1115" s="13">
        <v>277</v>
      </c>
      <c r="Q1115" s="13">
        <v>239</v>
      </c>
      <c r="R1115" s="13">
        <v>199</v>
      </c>
      <c r="S1115" s="13">
        <v>197</v>
      </c>
      <c r="T1115" s="13">
        <v>196</v>
      </c>
      <c r="U1115" s="13">
        <v>245</v>
      </c>
      <c r="V1115" s="13">
        <v>227</v>
      </c>
      <c r="W1115" s="13">
        <v>283</v>
      </c>
      <c r="X1115" s="13">
        <v>339</v>
      </c>
      <c r="Y1115" s="13">
        <v>233</v>
      </c>
    </row>
    <row r="1116" spans="1:25" x14ac:dyDescent="0.25">
      <c r="A1116" s="10" t="s">
        <v>16</v>
      </c>
      <c r="B1116" s="10" t="s">
        <v>198</v>
      </c>
      <c r="C1116" s="11" t="s">
        <v>199</v>
      </c>
      <c r="D1116" s="12">
        <v>83</v>
      </c>
      <c r="E1116" s="10" t="s">
        <v>200</v>
      </c>
      <c r="F1116" s="13">
        <v>501</v>
      </c>
      <c r="G1116" s="13">
        <v>885</v>
      </c>
      <c r="H1116" s="13">
        <v>925</v>
      </c>
      <c r="I1116" s="13">
        <v>904</v>
      </c>
      <c r="J1116" s="13">
        <v>1797</v>
      </c>
      <c r="K1116" s="13">
        <v>885</v>
      </c>
      <c r="L1116" s="13">
        <v>731</v>
      </c>
      <c r="M1116" s="13">
        <v>679</v>
      </c>
      <c r="N1116" s="13">
        <v>465</v>
      </c>
      <c r="O1116" s="13">
        <v>426</v>
      </c>
      <c r="P1116" s="13">
        <v>397</v>
      </c>
      <c r="Q1116" s="13">
        <v>393</v>
      </c>
      <c r="R1116" s="13">
        <v>469</v>
      </c>
      <c r="S1116" s="13">
        <v>465</v>
      </c>
      <c r="T1116" s="13">
        <v>307</v>
      </c>
      <c r="U1116" s="13">
        <v>464</v>
      </c>
      <c r="V1116" s="13">
        <v>549</v>
      </c>
      <c r="W1116" s="13">
        <v>734</v>
      </c>
      <c r="X1116" s="13">
        <v>795</v>
      </c>
      <c r="Y1116" s="13">
        <v>647</v>
      </c>
    </row>
    <row r="1117" spans="1:25" x14ac:dyDescent="0.25">
      <c r="A1117" s="10" t="s">
        <v>17</v>
      </c>
      <c r="B1117" s="10" t="s">
        <v>198</v>
      </c>
      <c r="C1117" s="11" t="s">
        <v>199</v>
      </c>
      <c r="D1117" s="12">
        <v>83</v>
      </c>
      <c r="E1117" s="10" t="s">
        <v>200</v>
      </c>
      <c r="F1117" s="13">
        <v>187</v>
      </c>
      <c r="G1117" s="13">
        <v>188</v>
      </c>
      <c r="H1117" s="13">
        <v>298</v>
      </c>
      <c r="I1117" s="13">
        <v>196</v>
      </c>
      <c r="J1117" s="13">
        <v>198</v>
      </c>
      <c r="K1117" s="13">
        <v>140</v>
      </c>
      <c r="L1117" s="13">
        <v>121</v>
      </c>
      <c r="M1117" s="13">
        <v>119</v>
      </c>
      <c r="N1117" s="13">
        <v>65</v>
      </c>
      <c r="O1117" s="13">
        <v>112</v>
      </c>
      <c r="P1117" s="13">
        <v>110</v>
      </c>
      <c r="Q1117" s="13">
        <v>177</v>
      </c>
      <c r="R1117" s="13">
        <v>131</v>
      </c>
      <c r="S1117" s="13">
        <v>141</v>
      </c>
      <c r="T1117" s="13">
        <v>90</v>
      </c>
      <c r="U1117" s="13">
        <v>117</v>
      </c>
      <c r="V1117" s="13">
        <v>91</v>
      </c>
      <c r="W1117" s="13">
        <v>78</v>
      </c>
      <c r="X1117" s="13">
        <v>79</v>
      </c>
      <c r="Y1117" s="13">
        <v>88</v>
      </c>
    </row>
    <row r="1118" spans="1:25" x14ac:dyDescent="0.25">
      <c r="A1118" s="10" t="s">
        <v>18</v>
      </c>
      <c r="B1118" s="10" t="s">
        <v>198</v>
      </c>
      <c r="C1118" s="11" t="s">
        <v>199</v>
      </c>
      <c r="D1118" s="12">
        <v>83</v>
      </c>
      <c r="E1118" s="10" t="s">
        <v>200</v>
      </c>
      <c r="F1118" s="13">
        <v>118</v>
      </c>
      <c r="G1118" s="13">
        <v>193</v>
      </c>
      <c r="H1118" s="13">
        <v>162</v>
      </c>
      <c r="I1118" s="13">
        <v>165</v>
      </c>
      <c r="J1118" s="13">
        <v>248</v>
      </c>
      <c r="K1118" s="13">
        <v>119</v>
      </c>
      <c r="L1118" s="13">
        <v>108</v>
      </c>
      <c r="M1118" s="13">
        <v>122</v>
      </c>
      <c r="N1118" s="13">
        <v>94</v>
      </c>
      <c r="O1118" s="13">
        <v>114</v>
      </c>
      <c r="P1118" s="13">
        <v>95</v>
      </c>
      <c r="Q1118" s="13">
        <v>101</v>
      </c>
      <c r="R1118" s="13">
        <v>112</v>
      </c>
      <c r="S1118" s="13">
        <v>106</v>
      </c>
      <c r="T1118" s="13">
        <v>129</v>
      </c>
      <c r="U1118" s="13">
        <v>88</v>
      </c>
      <c r="V1118" s="13">
        <v>114</v>
      </c>
      <c r="W1118" s="13">
        <v>107</v>
      </c>
      <c r="X1118" s="13">
        <v>96</v>
      </c>
      <c r="Y1118" s="13">
        <v>61</v>
      </c>
    </row>
    <row r="1119" spans="1:25" x14ac:dyDescent="0.25">
      <c r="A1119" s="10" t="s">
        <v>19</v>
      </c>
      <c r="B1119" s="10" t="s">
        <v>198</v>
      </c>
      <c r="C1119" s="11" t="s">
        <v>199</v>
      </c>
      <c r="D1119" s="12">
        <v>83</v>
      </c>
      <c r="E1119" s="10" t="s">
        <v>200</v>
      </c>
      <c r="F1119" s="13">
        <v>159</v>
      </c>
      <c r="G1119" s="13">
        <v>162</v>
      </c>
      <c r="H1119" s="13">
        <v>217</v>
      </c>
      <c r="I1119" s="13">
        <v>138</v>
      </c>
      <c r="J1119" s="13">
        <v>296</v>
      </c>
      <c r="K1119" s="13">
        <v>216</v>
      </c>
      <c r="L1119" s="13">
        <v>240</v>
      </c>
      <c r="M1119" s="13">
        <v>277</v>
      </c>
      <c r="N1119" s="13">
        <v>209</v>
      </c>
      <c r="O1119" s="13">
        <v>155</v>
      </c>
      <c r="P1119" s="13">
        <v>174</v>
      </c>
      <c r="Q1119" s="13">
        <v>172</v>
      </c>
      <c r="R1119" s="13">
        <v>134</v>
      </c>
      <c r="S1119" s="13">
        <v>126</v>
      </c>
      <c r="T1119" s="13">
        <v>158</v>
      </c>
      <c r="U1119" s="13">
        <v>76</v>
      </c>
      <c r="V1119" s="13">
        <v>107</v>
      </c>
      <c r="W1119" s="13">
        <v>139</v>
      </c>
      <c r="X1119" s="13">
        <v>163</v>
      </c>
      <c r="Y1119" s="13">
        <v>94</v>
      </c>
    </row>
    <row r="1120" spans="1:25" x14ac:dyDescent="0.25">
      <c r="A1120" s="15" t="s">
        <v>20</v>
      </c>
      <c r="B1120" s="15" t="s">
        <v>198</v>
      </c>
      <c r="C1120" s="16" t="s">
        <v>199</v>
      </c>
      <c r="D1120" s="17">
        <v>83</v>
      </c>
      <c r="E1120" s="15" t="s">
        <v>200</v>
      </c>
      <c r="F1120" s="18">
        <v>5612</v>
      </c>
      <c r="G1120" s="18">
        <v>6099</v>
      </c>
      <c r="H1120" s="18">
        <v>7096</v>
      </c>
      <c r="I1120" s="18">
        <v>6332</v>
      </c>
      <c r="J1120" s="18">
        <v>7167</v>
      </c>
      <c r="K1120" s="18">
        <v>5634</v>
      </c>
      <c r="L1120" s="18">
        <v>5409</v>
      </c>
      <c r="M1120" s="18">
        <v>4267</v>
      </c>
      <c r="N1120" s="18">
        <v>3464</v>
      </c>
      <c r="O1120" s="18">
        <v>3977</v>
      </c>
      <c r="P1120" s="18">
        <v>4039</v>
      </c>
      <c r="Q1120" s="18">
        <v>4566</v>
      </c>
      <c r="R1120" s="18">
        <v>4647</v>
      </c>
      <c r="S1120" s="18">
        <v>5048</v>
      </c>
      <c r="T1120" s="18">
        <v>4488</v>
      </c>
      <c r="U1120" s="18">
        <v>4526</v>
      </c>
      <c r="V1120" s="18">
        <v>5611</v>
      </c>
      <c r="W1120" s="18">
        <v>6097</v>
      </c>
      <c r="X1120" s="18">
        <v>6196</v>
      </c>
      <c r="Y1120" s="18">
        <v>5075</v>
      </c>
    </row>
    <row r="1121" spans="1:25" x14ac:dyDescent="0.25">
      <c r="A1121" s="10" t="s">
        <v>5</v>
      </c>
      <c r="B1121" s="10" t="s">
        <v>201</v>
      </c>
      <c r="C1121" s="11" t="s">
        <v>202</v>
      </c>
      <c r="D1121" s="12">
        <v>84</v>
      </c>
      <c r="E1121" s="10" t="s">
        <v>202</v>
      </c>
      <c r="F1121" s="13">
        <v>1687</v>
      </c>
      <c r="G1121" s="13">
        <v>1645</v>
      </c>
      <c r="H1121" s="13">
        <v>2367</v>
      </c>
      <c r="I1121" s="13">
        <v>2434</v>
      </c>
      <c r="J1121" s="13">
        <v>2018</v>
      </c>
      <c r="K1121" s="13">
        <v>2412</v>
      </c>
      <c r="L1121" s="13">
        <v>3151</v>
      </c>
      <c r="M1121" s="13">
        <v>3831</v>
      </c>
      <c r="N1121" s="13">
        <v>3375</v>
      </c>
      <c r="O1121" s="13">
        <v>2512</v>
      </c>
      <c r="P1121" s="13">
        <v>2482</v>
      </c>
      <c r="Q1121" s="13">
        <v>2788</v>
      </c>
      <c r="R1121" s="13">
        <v>2817</v>
      </c>
      <c r="S1121" s="13">
        <v>2838</v>
      </c>
      <c r="T1121" s="13">
        <v>2337</v>
      </c>
      <c r="U1121" s="13">
        <v>4367</v>
      </c>
      <c r="V1121" s="13">
        <v>3208</v>
      </c>
      <c r="W1121" s="13">
        <v>3316</v>
      </c>
      <c r="X1121" s="13">
        <v>3272</v>
      </c>
      <c r="Y1121" s="13">
        <v>1795</v>
      </c>
    </row>
    <row r="1122" spans="1:25" x14ac:dyDescent="0.25">
      <c r="A1122" s="10" t="s">
        <v>9</v>
      </c>
      <c r="B1122" s="10" t="s">
        <v>201</v>
      </c>
      <c r="C1122" s="11" t="s">
        <v>202</v>
      </c>
      <c r="D1122" s="12">
        <v>84</v>
      </c>
      <c r="E1122" s="10" t="s">
        <v>202</v>
      </c>
      <c r="F1122" s="13">
        <v>50027</v>
      </c>
      <c r="G1122" s="13">
        <v>55607</v>
      </c>
      <c r="H1122" s="13">
        <v>46021</v>
      </c>
      <c r="I1122" s="13">
        <v>44911</v>
      </c>
      <c r="J1122" s="13">
        <v>34788</v>
      </c>
      <c r="K1122" s="13">
        <v>39198</v>
      </c>
      <c r="L1122" s="13">
        <v>39079</v>
      </c>
      <c r="M1122" s="13">
        <v>39734</v>
      </c>
      <c r="N1122" s="13">
        <v>38090</v>
      </c>
      <c r="O1122" s="13">
        <v>40449</v>
      </c>
      <c r="P1122" s="13">
        <v>33855</v>
      </c>
      <c r="Q1122" s="13">
        <v>36413</v>
      </c>
      <c r="R1122" s="13">
        <v>30960</v>
      </c>
      <c r="S1122" s="13">
        <v>37878</v>
      </c>
      <c r="T1122" s="13">
        <v>40939</v>
      </c>
      <c r="U1122" s="13">
        <v>44714</v>
      </c>
      <c r="V1122" s="13">
        <v>52362</v>
      </c>
      <c r="W1122" s="13">
        <v>58587</v>
      </c>
      <c r="X1122" s="13">
        <v>54547</v>
      </c>
      <c r="Y1122" s="13">
        <v>43581</v>
      </c>
    </row>
    <row r="1123" spans="1:25" x14ac:dyDescent="0.25">
      <c r="A1123" s="10" t="s">
        <v>10</v>
      </c>
      <c r="B1123" s="10" t="s">
        <v>201</v>
      </c>
      <c r="C1123" s="11" t="s">
        <v>202</v>
      </c>
      <c r="D1123" s="12">
        <v>84</v>
      </c>
      <c r="E1123" s="10" t="s">
        <v>202</v>
      </c>
      <c r="F1123" s="13">
        <v>6070</v>
      </c>
      <c r="G1123" s="13">
        <v>6832</v>
      </c>
      <c r="H1123" s="13">
        <v>5196</v>
      </c>
      <c r="I1123" s="13">
        <v>6083</v>
      </c>
      <c r="J1123" s="13">
        <v>5067</v>
      </c>
      <c r="K1123" s="13">
        <v>5556</v>
      </c>
      <c r="L1123" s="13">
        <v>5095</v>
      </c>
      <c r="M1123" s="13">
        <v>3609</v>
      </c>
      <c r="N1123" s="13">
        <v>3430</v>
      </c>
      <c r="O1123" s="13">
        <v>2354</v>
      </c>
      <c r="P1123" s="13">
        <v>2422</v>
      </c>
      <c r="Q1123" s="13">
        <v>2918</v>
      </c>
      <c r="R1123" s="13">
        <v>3306</v>
      </c>
      <c r="S1123" s="13">
        <v>4000</v>
      </c>
      <c r="T1123" s="13">
        <v>4008</v>
      </c>
      <c r="U1123" s="13">
        <v>6185</v>
      </c>
      <c r="V1123" s="13">
        <v>5898</v>
      </c>
      <c r="W1123" s="13">
        <v>4719</v>
      </c>
      <c r="X1123" s="13">
        <v>5353</v>
      </c>
      <c r="Y1123" s="13">
        <v>4389</v>
      </c>
    </row>
    <row r="1124" spans="1:25" x14ac:dyDescent="0.25">
      <c r="A1124" s="10" t="s">
        <v>11</v>
      </c>
      <c r="B1124" s="10" t="s">
        <v>201</v>
      </c>
      <c r="C1124" s="11" t="s">
        <v>202</v>
      </c>
      <c r="D1124" s="12">
        <v>84</v>
      </c>
      <c r="E1124" s="10" t="s">
        <v>202</v>
      </c>
      <c r="F1124" s="13">
        <v>3749</v>
      </c>
      <c r="G1124" s="13">
        <v>3903</v>
      </c>
      <c r="H1124" s="13">
        <v>3271</v>
      </c>
      <c r="I1124" s="13">
        <v>3593</v>
      </c>
      <c r="J1124" s="13">
        <v>3496</v>
      </c>
      <c r="K1124" s="13">
        <v>4313</v>
      </c>
      <c r="L1124" s="13">
        <v>4022</v>
      </c>
      <c r="M1124" s="13">
        <v>2231</v>
      </c>
      <c r="N1124" s="13">
        <v>1740</v>
      </c>
      <c r="O1124" s="13">
        <v>1405</v>
      </c>
      <c r="P1124" s="13">
        <v>1171</v>
      </c>
      <c r="Q1124" s="13">
        <v>913</v>
      </c>
      <c r="R1124" s="13">
        <v>862</v>
      </c>
      <c r="S1124" s="13">
        <v>1122</v>
      </c>
      <c r="T1124" s="13">
        <v>963</v>
      </c>
      <c r="U1124" s="13">
        <v>1457</v>
      </c>
      <c r="V1124" s="13">
        <v>3146</v>
      </c>
      <c r="W1124" s="13">
        <v>7619</v>
      </c>
      <c r="X1124" s="13">
        <v>7266</v>
      </c>
      <c r="Y1124" s="13">
        <v>2644</v>
      </c>
    </row>
    <row r="1125" spans="1:25" x14ac:dyDescent="0.25">
      <c r="A1125" s="10" t="s">
        <v>12</v>
      </c>
      <c r="B1125" s="10" t="s">
        <v>201</v>
      </c>
      <c r="C1125" s="11" t="s">
        <v>202</v>
      </c>
      <c r="D1125" s="12">
        <v>84</v>
      </c>
      <c r="E1125" s="10" t="s">
        <v>202</v>
      </c>
      <c r="F1125" s="13">
        <v>97</v>
      </c>
      <c r="G1125" s="13">
        <v>188</v>
      </c>
      <c r="H1125" s="13">
        <v>155</v>
      </c>
      <c r="I1125" s="13">
        <v>121</v>
      </c>
      <c r="J1125" s="13">
        <v>114</v>
      </c>
      <c r="K1125" s="13">
        <v>65</v>
      </c>
      <c r="L1125" s="13">
        <v>142</v>
      </c>
      <c r="M1125" s="13">
        <v>249</v>
      </c>
      <c r="N1125" s="13">
        <v>315</v>
      </c>
      <c r="O1125" s="13">
        <v>168</v>
      </c>
      <c r="P1125" s="13">
        <v>167</v>
      </c>
      <c r="Q1125" s="13">
        <v>11</v>
      </c>
      <c r="R1125" s="13">
        <v>1</v>
      </c>
      <c r="S1125" s="13">
        <v>6</v>
      </c>
      <c r="T1125" s="13">
        <v>14</v>
      </c>
      <c r="U1125" s="13">
        <v>5</v>
      </c>
      <c r="V1125" s="13">
        <v>0</v>
      </c>
      <c r="W1125" s="13">
        <v>3</v>
      </c>
      <c r="X1125" s="13">
        <v>1</v>
      </c>
      <c r="Y1125" s="13">
        <v>0</v>
      </c>
    </row>
    <row r="1126" spans="1:25" x14ac:dyDescent="0.25">
      <c r="A1126" s="10" t="s">
        <v>13</v>
      </c>
      <c r="B1126" s="10" t="s">
        <v>201</v>
      </c>
      <c r="C1126" s="11" t="s">
        <v>202</v>
      </c>
      <c r="D1126" s="12">
        <v>84</v>
      </c>
      <c r="E1126" s="10" t="s">
        <v>202</v>
      </c>
      <c r="F1126" s="13">
        <v>3</v>
      </c>
      <c r="G1126" s="13">
        <v>11</v>
      </c>
      <c r="H1126" s="13">
        <v>10</v>
      </c>
      <c r="I1126" s="13">
        <v>17</v>
      </c>
      <c r="J1126" s="13">
        <v>24</v>
      </c>
      <c r="K1126" s="13">
        <v>17</v>
      </c>
      <c r="L1126" s="13">
        <v>46</v>
      </c>
      <c r="M1126" s="13">
        <v>41</v>
      </c>
      <c r="N1126" s="13">
        <v>32</v>
      </c>
      <c r="O1126" s="13">
        <v>38</v>
      </c>
      <c r="P1126" s="13">
        <v>40</v>
      </c>
      <c r="Q1126" s="13">
        <v>47</v>
      </c>
      <c r="R1126" s="13">
        <v>59</v>
      </c>
      <c r="S1126" s="13">
        <v>47</v>
      </c>
      <c r="T1126" s="13">
        <v>46</v>
      </c>
      <c r="U1126" s="13">
        <v>11</v>
      </c>
      <c r="V1126" s="13">
        <v>1</v>
      </c>
      <c r="W1126" s="13">
        <v>1</v>
      </c>
      <c r="X1126" s="13">
        <v>0</v>
      </c>
      <c r="Y1126" s="13">
        <v>2</v>
      </c>
    </row>
    <row r="1127" spans="1:25" x14ac:dyDescent="0.25">
      <c r="A1127" s="10" t="s">
        <v>14</v>
      </c>
      <c r="B1127" s="10" t="s">
        <v>201</v>
      </c>
      <c r="C1127" s="11" t="s">
        <v>202</v>
      </c>
      <c r="D1127" s="12">
        <v>84</v>
      </c>
      <c r="E1127" s="10" t="s">
        <v>202</v>
      </c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3">
        <v>130</v>
      </c>
      <c r="Q1127" s="13">
        <v>147</v>
      </c>
      <c r="R1127" s="13">
        <v>216</v>
      </c>
      <c r="S1127" s="13">
        <v>175</v>
      </c>
      <c r="T1127" s="13">
        <v>266</v>
      </c>
      <c r="U1127" s="13">
        <v>239</v>
      </c>
      <c r="V1127" s="13">
        <v>203</v>
      </c>
      <c r="W1127" s="13">
        <v>318</v>
      </c>
      <c r="X1127" s="13">
        <v>498</v>
      </c>
      <c r="Y1127" s="13">
        <v>433</v>
      </c>
    </row>
    <row r="1128" spans="1:25" x14ac:dyDescent="0.25">
      <c r="A1128" s="10" t="s">
        <v>15</v>
      </c>
      <c r="B1128" s="10" t="s">
        <v>201</v>
      </c>
      <c r="C1128" s="11" t="s">
        <v>202</v>
      </c>
      <c r="D1128" s="12">
        <v>84</v>
      </c>
      <c r="E1128" s="10" t="s">
        <v>202</v>
      </c>
      <c r="F1128" s="13">
        <v>6507</v>
      </c>
      <c r="G1128" s="13">
        <v>7684</v>
      </c>
      <c r="H1128" s="13">
        <v>8430</v>
      </c>
      <c r="I1128" s="13">
        <v>6890</v>
      </c>
      <c r="J1128" s="13">
        <v>5185</v>
      </c>
      <c r="K1128" s="13">
        <v>7255</v>
      </c>
      <c r="L1128" s="13">
        <v>7037</v>
      </c>
      <c r="M1128" s="13">
        <v>5667</v>
      </c>
      <c r="N1128" s="13">
        <v>9653</v>
      </c>
      <c r="O1128" s="13">
        <v>12858</v>
      </c>
      <c r="P1128" s="13">
        <v>6951</v>
      </c>
      <c r="Q1128" s="13">
        <v>8320</v>
      </c>
      <c r="R1128" s="13">
        <v>5990</v>
      </c>
      <c r="S1128" s="13">
        <v>8120</v>
      </c>
      <c r="T1128" s="13">
        <v>8635</v>
      </c>
      <c r="U1128" s="13">
        <v>13892</v>
      </c>
      <c r="V1128" s="13">
        <v>11063</v>
      </c>
      <c r="W1128" s="13">
        <v>4741</v>
      </c>
      <c r="X1128" s="13">
        <v>6449</v>
      </c>
      <c r="Y1128" s="13">
        <v>7553</v>
      </c>
    </row>
    <row r="1129" spans="1:25" x14ac:dyDescent="0.25">
      <c r="A1129" s="10" t="s">
        <v>16</v>
      </c>
      <c r="B1129" s="10" t="s">
        <v>201</v>
      </c>
      <c r="C1129" s="11" t="s">
        <v>202</v>
      </c>
      <c r="D1129" s="12">
        <v>84</v>
      </c>
      <c r="E1129" s="10" t="s">
        <v>202</v>
      </c>
      <c r="F1129" s="13">
        <v>7320</v>
      </c>
      <c r="G1129" s="13">
        <v>7430</v>
      </c>
      <c r="H1129" s="13">
        <v>7668</v>
      </c>
      <c r="I1129" s="13">
        <v>8093</v>
      </c>
      <c r="J1129" s="13">
        <v>6052</v>
      </c>
      <c r="K1129" s="13">
        <v>5978</v>
      </c>
      <c r="L1129" s="13">
        <v>5653</v>
      </c>
      <c r="M1129" s="13">
        <v>6449</v>
      </c>
      <c r="N1129" s="13">
        <v>4741</v>
      </c>
      <c r="O1129" s="13">
        <v>4445</v>
      </c>
      <c r="P1129" s="13">
        <v>3911</v>
      </c>
      <c r="Q1129" s="13">
        <v>3300</v>
      </c>
      <c r="R1129" s="13">
        <v>3563</v>
      </c>
      <c r="S1129" s="13">
        <v>3017</v>
      </c>
      <c r="T1129" s="13">
        <v>2615</v>
      </c>
      <c r="U1129" s="13">
        <v>3206</v>
      </c>
      <c r="V1129" s="13">
        <v>3338</v>
      </c>
      <c r="W1129" s="13">
        <v>3982</v>
      </c>
      <c r="X1129" s="13">
        <v>4604</v>
      </c>
      <c r="Y1129" s="13">
        <v>3320</v>
      </c>
    </row>
    <row r="1130" spans="1:25" x14ac:dyDescent="0.25">
      <c r="A1130" s="10" t="s">
        <v>17</v>
      </c>
      <c r="B1130" s="10" t="s">
        <v>201</v>
      </c>
      <c r="C1130" s="11" t="s">
        <v>202</v>
      </c>
      <c r="D1130" s="12">
        <v>84</v>
      </c>
      <c r="E1130" s="10" t="s">
        <v>202</v>
      </c>
      <c r="F1130" s="13">
        <v>1819</v>
      </c>
      <c r="G1130" s="13">
        <v>2353</v>
      </c>
      <c r="H1130" s="13">
        <v>2606</v>
      </c>
      <c r="I1130" s="13">
        <v>1644</v>
      </c>
      <c r="J1130" s="13">
        <v>1355</v>
      </c>
      <c r="K1130" s="13">
        <v>1171</v>
      </c>
      <c r="L1130" s="13">
        <v>1051</v>
      </c>
      <c r="M1130" s="13">
        <v>1204</v>
      </c>
      <c r="N1130" s="13">
        <v>668</v>
      </c>
      <c r="O1130" s="13">
        <v>803</v>
      </c>
      <c r="P1130" s="13">
        <v>838</v>
      </c>
      <c r="Q1130" s="13">
        <v>1435</v>
      </c>
      <c r="R1130" s="13">
        <v>1463</v>
      </c>
      <c r="S1130" s="13">
        <v>1567</v>
      </c>
      <c r="T1130" s="13">
        <v>1652</v>
      </c>
      <c r="U1130" s="13">
        <v>2281</v>
      </c>
      <c r="V1130" s="13">
        <v>1587</v>
      </c>
      <c r="W1130" s="13">
        <v>1263</v>
      </c>
      <c r="X1130" s="13">
        <v>1554</v>
      </c>
      <c r="Y1130" s="13">
        <v>1025</v>
      </c>
    </row>
    <row r="1131" spans="1:25" x14ac:dyDescent="0.25">
      <c r="A1131" s="10" t="s">
        <v>18</v>
      </c>
      <c r="B1131" s="10" t="s">
        <v>201</v>
      </c>
      <c r="C1131" s="11" t="s">
        <v>202</v>
      </c>
      <c r="D1131" s="12">
        <v>84</v>
      </c>
      <c r="E1131" s="10" t="s">
        <v>202</v>
      </c>
      <c r="F1131" s="13">
        <v>898</v>
      </c>
      <c r="G1131" s="13">
        <v>1120</v>
      </c>
      <c r="H1131" s="13">
        <v>1015</v>
      </c>
      <c r="I1131" s="13">
        <v>924</v>
      </c>
      <c r="J1131" s="13">
        <v>667</v>
      </c>
      <c r="K1131" s="13">
        <v>591</v>
      </c>
      <c r="L1131" s="13">
        <v>570</v>
      </c>
      <c r="M1131" s="13">
        <v>557</v>
      </c>
      <c r="N1131" s="13">
        <v>457</v>
      </c>
      <c r="O1131" s="13">
        <v>551</v>
      </c>
      <c r="P1131" s="13">
        <v>439</v>
      </c>
      <c r="Q1131" s="13">
        <v>456</v>
      </c>
      <c r="R1131" s="13">
        <v>415</v>
      </c>
      <c r="S1131" s="13">
        <v>368</v>
      </c>
      <c r="T1131" s="13">
        <v>532</v>
      </c>
      <c r="U1131" s="13">
        <v>613</v>
      </c>
      <c r="V1131" s="13">
        <v>543</v>
      </c>
      <c r="W1131" s="13">
        <v>520</v>
      </c>
      <c r="X1131" s="13">
        <v>552</v>
      </c>
      <c r="Y1131" s="13">
        <v>367</v>
      </c>
    </row>
    <row r="1132" spans="1:25" x14ac:dyDescent="0.25">
      <c r="A1132" s="10" t="s">
        <v>19</v>
      </c>
      <c r="B1132" s="10" t="s">
        <v>201</v>
      </c>
      <c r="C1132" s="11" t="s">
        <v>202</v>
      </c>
      <c r="D1132" s="12">
        <v>84</v>
      </c>
      <c r="E1132" s="10" t="s">
        <v>202</v>
      </c>
      <c r="F1132" s="13">
        <v>4950</v>
      </c>
      <c r="G1132" s="13">
        <v>4769</v>
      </c>
      <c r="H1132" s="13">
        <v>4689</v>
      </c>
      <c r="I1132" s="13">
        <v>3938</v>
      </c>
      <c r="J1132" s="13">
        <v>3917</v>
      </c>
      <c r="K1132" s="13">
        <v>5075</v>
      </c>
      <c r="L1132" s="13">
        <v>12370</v>
      </c>
      <c r="M1132" s="13">
        <v>11674</v>
      </c>
      <c r="N1132" s="13">
        <v>12266</v>
      </c>
      <c r="O1132" s="13">
        <v>7942</v>
      </c>
      <c r="P1132" s="13">
        <v>4615</v>
      </c>
      <c r="Q1132" s="13">
        <v>5089</v>
      </c>
      <c r="R1132" s="13">
        <v>3603</v>
      </c>
      <c r="S1132" s="13">
        <v>6901</v>
      </c>
      <c r="T1132" s="13">
        <v>8372</v>
      </c>
      <c r="U1132" s="13">
        <v>8803</v>
      </c>
      <c r="V1132" s="13">
        <v>6083</v>
      </c>
      <c r="W1132" s="13">
        <v>11309</v>
      </c>
      <c r="X1132" s="13">
        <v>9668</v>
      </c>
      <c r="Y1132" s="13">
        <v>8358</v>
      </c>
    </row>
    <row r="1133" spans="1:25" x14ac:dyDescent="0.25">
      <c r="A1133" s="15" t="s">
        <v>20</v>
      </c>
      <c r="B1133" s="15" t="s">
        <v>201</v>
      </c>
      <c r="C1133" s="16" t="s">
        <v>202</v>
      </c>
      <c r="D1133" s="17">
        <v>84</v>
      </c>
      <c r="E1133" s="15" t="s">
        <v>202</v>
      </c>
      <c r="F1133" s="18">
        <v>83127</v>
      </c>
      <c r="G1133" s="18">
        <v>91542</v>
      </c>
      <c r="H1133" s="18">
        <v>81428</v>
      </c>
      <c r="I1133" s="18">
        <v>78648</v>
      </c>
      <c r="J1133" s="18">
        <v>62683</v>
      </c>
      <c r="K1133" s="18">
        <v>71631</v>
      </c>
      <c r="L1133" s="18">
        <v>78216</v>
      </c>
      <c r="M1133" s="18">
        <v>75246</v>
      </c>
      <c r="N1133" s="18">
        <v>74767</v>
      </c>
      <c r="O1133" s="18">
        <v>73525</v>
      </c>
      <c r="P1133" s="18">
        <v>57021</v>
      </c>
      <c r="Q1133" s="18">
        <v>61837</v>
      </c>
      <c r="R1133" s="18">
        <v>53255</v>
      </c>
      <c r="S1133" s="18">
        <v>66039</v>
      </c>
      <c r="T1133" s="18">
        <f>SUM(T1121:T1132)</f>
        <v>70379</v>
      </c>
      <c r="U1133" s="18">
        <v>85773</v>
      </c>
      <c r="V1133" s="18">
        <v>87432</v>
      </c>
      <c r="W1133" s="18">
        <v>96378</v>
      </c>
      <c r="X1133" s="18">
        <v>93764</v>
      </c>
      <c r="Y1133" s="18">
        <v>73467</v>
      </c>
    </row>
    <row r="1136" spans="1:25" x14ac:dyDescent="0.25">
      <c r="A1136" s="22"/>
      <c r="B1136" s="22"/>
    </row>
    <row r="1137" spans="1:25" x14ac:dyDescent="0.25">
      <c r="A1137" s="23" t="s">
        <v>203</v>
      </c>
      <c r="B1137" s="22"/>
    </row>
    <row r="1138" spans="1:25" s="13" customFormat="1" x14ac:dyDescent="0.25">
      <c r="A1138" s="23" t="s">
        <v>204</v>
      </c>
      <c r="B1138" s="22"/>
      <c r="C1138" s="11"/>
      <c r="D1138" s="12"/>
      <c r="E1138" s="10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V1138" s="10"/>
      <c r="W1138" s="10"/>
      <c r="X1138" s="10"/>
      <c r="Y1138" s="10"/>
    </row>
    <row r="1139" spans="1:25" s="13" customFormat="1" x14ac:dyDescent="0.25">
      <c r="A1139" s="22"/>
      <c r="B1139" s="22"/>
      <c r="C1139" s="11"/>
      <c r="D1139" s="12"/>
      <c r="E1139" s="10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Q1139" s="12"/>
      <c r="S1139" s="12"/>
      <c r="V1139" s="10"/>
      <c r="W1139" s="10"/>
      <c r="X1139" s="10"/>
      <c r="Y1139" s="10"/>
    </row>
    <row r="1140" spans="1:25" s="13" customFormat="1" x14ac:dyDescent="0.25">
      <c r="A1140" s="22"/>
      <c r="B1140" s="22"/>
      <c r="C1140" s="11"/>
      <c r="D1140" s="12"/>
      <c r="E1140" s="10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Q1140" s="12"/>
      <c r="S1140" s="12"/>
      <c r="V1140" s="10"/>
      <c r="W1140" s="10"/>
      <c r="X1140" s="10"/>
      <c r="Y1140" s="10"/>
    </row>
    <row r="1141" spans="1:25" s="13" customFormat="1" x14ac:dyDescent="0.25">
      <c r="A1141" s="22"/>
      <c r="B1141" s="22"/>
      <c r="C1141" s="11"/>
      <c r="D1141" s="12"/>
      <c r="E1141" s="10"/>
      <c r="F1141" s="12"/>
      <c r="G1141" s="12"/>
      <c r="H1141" s="12"/>
      <c r="I1141" s="12"/>
      <c r="J1141" s="12"/>
      <c r="K1141" s="12"/>
      <c r="L1141" s="12"/>
      <c r="M1141" s="12"/>
      <c r="N1141" s="10"/>
      <c r="O1141" s="12"/>
      <c r="Q1141" s="12"/>
      <c r="S1141" s="12"/>
      <c r="V1141" s="10"/>
      <c r="W1141" s="10"/>
      <c r="X1141" s="10"/>
      <c r="Y1141" s="10"/>
    </row>
    <row r="1142" spans="1:25" s="13" customFormat="1" x14ac:dyDescent="0.25">
      <c r="A1142" s="22"/>
      <c r="B1142" s="22"/>
      <c r="C1142" s="11"/>
      <c r="D1142" s="12"/>
      <c r="E1142" s="10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Q1142" s="12"/>
      <c r="S1142" s="12"/>
      <c r="V1142" s="10"/>
      <c r="W1142" s="10"/>
      <c r="X1142" s="10"/>
      <c r="Y1142" s="10"/>
    </row>
    <row r="1143" spans="1:25" s="13" customFormat="1" x14ac:dyDescent="0.25">
      <c r="A1143" s="22"/>
      <c r="B1143" s="22"/>
      <c r="C1143" s="11"/>
      <c r="D1143" s="12"/>
      <c r="E1143" s="10"/>
      <c r="F1143" s="12"/>
      <c r="G1143" s="12"/>
      <c r="H1143" s="12"/>
      <c r="I1143" s="12"/>
      <c r="K1143" s="24"/>
      <c r="M1143" s="24"/>
      <c r="O1143" s="12"/>
      <c r="Q1143" s="12"/>
      <c r="S1143" s="12"/>
      <c r="V1143" s="10"/>
      <c r="W1143" s="10"/>
      <c r="X1143" s="10"/>
      <c r="Y1143" s="10"/>
    </row>
    <row r="1144" spans="1:25" s="13" customFormat="1" x14ac:dyDescent="0.25">
      <c r="A1144" s="10"/>
      <c r="B1144" s="10"/>
      <c r="C1144" s="11"/>
      <c r="D1144" s="12"/>
      <c r="E1144" s="10"/>
      <c r="F1144" s="12"/>
      <c r="G1144" s="12"/>
      <c r="H1144" s="12"/>
      <c r="I1144" s="12"/>
      <c r="K1144" s="24"/>
      <c r="M1144" s="24"/>
      <c r="N1144" s="12"/>
      <c r="O1144" s="12"/>
      <c r="Q1144" s="12"/>
      <c r="S1144" s="12"/>
      <c r="V1144" s="10"/>
      <c r="W1144" s="10"/>
      <c r="X1144" s="10"/>
      <c r="Y1144" s="10"/>
    </row>
    <row r="1145" spans="1:25" s="13" customFormat="1" x14ac:dyDescent="0.25">
      <c r="A1145" s="10"/>
      <c r="B1145" s="10"/>
      <c r="C1145" s="11"/>
      <c r="D1145" s="12"/>
      <c r="E1145" s="10"/>
      <c r="F1145" s="12"/>
      <c r="G1145" s="12"/>
      <c r="H1145" s="12"/>
      <c r="I1145" s="12"/>
      <c r="K1145" s="24"/>
      <c r="M1145" s="24"/>
      <c r="N1145" s="12"/>
      <c r="O1145" s="12"/>
      <c r="Q1145" s="12"/>
      <c r="S1145" s="12"/>
      <c r="V1145" s="10"/>
      <c r="W1145" s="10"/>
      <c r="X1145" s="10"/>
      <c r="Y1145" s="10"/>
    </row>
    <row r="1146" spans="1:25" s="13" customFormat="1" x14ac:dyDescent="0.25">
      <c r="A1146" s="10"/>
      <c r="B1146" s="10"/>
      <c r="C1146" s="11"/>
      <c r="D1146" s="12"/>
      <c r="E1146" s="10"/>
      <c r="F1146" s="12"/>
      <c r="G1146" s="12"/>
      <c r="H1146" s="12"/>
      <c r="I1146" s="12"/>
      <c r="K1146" s="24"/>
      <c r="M1146" s="24"/>
      <c r="N1146" s="12"/>
      <c r="O1146" s="12"/>
      <c r="Q1146" s="12"/>
      <c r="S1146" s="12"/>
      <c r="V1146" s="10"/>
      <c r="W1146" s="10"/>
      <c r="X1146" s="10"/>
      <c r="Y1146" s="10"/>
    </row>
    <row r="1147" spans="1:25" s="13" customFormat="1" x14ac:dyDescent="0.25">
      <c r="A1147" s="10"/>
      <c r="B1147" s="10"/>
      <c r="C1147" s="11"/>
      <c r="D1147" s="12"/>
      <c r="E1147" s="10"/>
      <c r="F1147" s="12"/>
      <c r="G1147" s="12"/>
      <c r="H1147" s="12"/>
      <c r="I1147" s="12"/>
      <c r="K1147" s="24"/>
      <c r="M1147" s="24"/>
      <c r="N1147" s="12"/>
      <c r="O1147" s="12"/>
      <c r="Q1147" s="12"/>
      <c r="S1147" s="12"/>
      <c r="V1147" s="10"/>
      <c r="W1147" s="10"/>
      <c r="X1147" s="10"/>
      <c r="Y1147" s="10"/>
    </row>
    <row r="1148" spans="1:25" s="13" customFormat="1" x14ac:dyDescent="0.25">
      <c r="A1148" s="10"/>
      <c r="B1148" s="10"/>
      <c r="C1148" s="11"/>
      <c r="D1148" s="12"/>
      <c r="E1148" s="10"/>
      <c r="F1148" s="12"/>
      <c r="G1148" s="12"/>
      <c r="H1148" s="12"/>
      <c r="I1148" s="12"/>
      <c r="K1148" s="24"/>
      <c r="M1148" s="24"/>
      <c r="N1148" s="12"/>
      <c r="O1148" s="12"/>
      <c r="Q1148" s="12"/>
      <c r="S1148" s="12"/>
      <c r="V1148" s="10"/>
      <c r="W1148" s="10"/>
      <c r="X1148" s="10"/>
      <c r="Y1148" s="10"/>
    </row>
    <row r="1149" spans="1:25" s="13" customFormat="1" x14ac:dyDescent="0.25">
      <c r="A1149" s="10"/>
      <c r="B1149" s="10"/>
      <c r="C1149" s="11"/>
      <c r="D1149" s="12"/>
      <c r="E1149" s="10"/>
      <c r="F1149" s="12"/>
      <c r="G1149" s="12"/>
      <c r="H1149" s="12"/>
      <c r="I1149" s="12"/>
      <c r="K1149" s="24"/>
      <c r="M1149" s="24"/>
      <c r="N1149" s="12"/>
      <c r="O1149" s="12"/>
      <c r="Q1149" s="12"/>
      <c r="S1149" s="12"/>
      <c r="V1149" s="10"/>
      <c r="W1149" s="10"/>
      <c r="X1149" s="10"/>
      <c r="Y1149" s="10"/>
    </row>
    <row r="1150" spans="1:25" s="13" customFormat="1" x14ac:dyDescent="0.25">
      <c r="A1150" s="10"/>
      <c r="B1150" s="10"/>
      <c r="C1150" s="11"/>
      <c r="D1150" s="12"/>
      <c r="E1150" s="10"/>
      <c r="F1150" s="12"/>
      <c r="G1150" s="12"/>
      <c r="H1150" s="12"/>
      <c r="I1150" s="12"/>
      <c r="K1150" s="24"/>
      <c r="M1150" s="24"/>
      <c r="N1150" s="12"/>
      <c r="O1150" s="12"/>
      <c r="Q1150" s="12"/>
      <c r="S1150" s="12"/>
      <c r="V1150" s="10"/>
      <c r="W1150" s="10"/>
      <c r="X1150" s="10"/>
      <c r="Y1150" s="10"/>
    </row>
    <row r="1151" spans="1:25" s="13" customFormat="1" x14ac:dyDescent="0.25">
      <c r="A1151" s="10"/>
      <c r="B1151" s="10"/>
      <c r="C1151" s="11"/>
      <c r="D1151" s="12"/>
      <c r="E1151" s="10"/>
      <c r="F1151" s="12"/>
      <c r="G1151" s="12"/>
      <c r="H1151" s="12"/>
      <c r="I1151" s="12"/>
      <c r="K1151" s="24"/>
      <c r="M1151" s="24"/>
      <c r="N1151" s="12"/>
      <c r="O1151" s="12"/>
      <c r="Q1151" s="12"/>
      <c r="S1151" s="12"/>
      <c r="V1151" s="10"/>
      <c r="W1151" s="10"/>
      <c r="X1151" s="10"/>
      <c r="Y1151" s="10"/>
    </row>
    <row r="1152" spans="1:25" s="13" customFormat="1" x14ac:dyDescent="0.25">
      <c r="A1152" s="10"/>
      <c r="B1152" s="10"/>
      <c r="C1152" s="11"/>
      <c r="D1152" s="12"/>
      <c r="E1152" s="10"/>
      <c r="F1152" s="12"/>
      <c r="G1152" s="12"/>
      <c r="H1152" s="12"/>
      <c r="I1152" s="12"/>
      <c r="K1152" s="24"/>
      <c r="M1152" s="24"/>
      <c r="N1152" s="12"/>
      <c r="O1152" s="12"/>
      <c r="P1152" s="12"/>
      <c r="Q1152" s="12"/>
      <c r="R1152" s="12"/>
      <c r="S1152" s="12"/>
      <c r="T1152" s="12"/>
      <c r="V1152" s="10"/>
      <c r="W1152" s="10"/>
      <c r="X1152" s="10"/>
      <c r="Y1152" s="10"/>
    </row>
    <row r="1153" spans="1:25" s="13" customFormat="1" x14ac:dyDescent="0.25">
      <c r="A1153" s="10"/>
      <c r="B1153" s="10"/>
      <c r="C1153" s="11"/>
      <c r="D1153" s="12"/>
      <c r="E1153" s="10"/>
      <c r="F1153" s="12"/>
      <c r="G1153" s="12"/>
      <c r="H1153" s="12"/>
      <c r="I1153" s="12"/>
      <c r="K1153" s="24"/>
      <c r="M1153" s="24"/>
      <c r="N1153" s="12"/>
      <c r="O1153" s="12"/>
      <c r="P1153" s="12"/>
      <c r="Q1153" s="12"/>
      <c r="R1153" s="12"/>
      <c r="S1153" s="12"/>
      <c r="T1153" s="12"/>
      <c r="V1153" s="10"/>
      <c r="W1153" s="10"/>
      <c r="X1153" s="10"/>
      <c r="Y1153" s="10"/>
    </row>
    <row r="1154" spans="1:25" s="12" customFormat="1" x14ac:dyDescent="0.25">
      <c r="A1154" s="10"/>
      <c r="B1154" s="10"/>
      <c r="C1154" s="11"/>
      <c r="E1154" s="10"/>
      <c r="J1154" s="13"/>
      <c r="K1154" s="24"/>
      <c r="L1154" s="13"/>
      <c r="M1154" s="24"/>
      <c r="U1154" s="13"/>
      <c r="V1154" s="10"/>
      <c r="W1154" s="10"/>
      <c r="X1154" s="10"/>
      <c r="Y1154" s="10"/>
    </row>
    <row r="1155" spans="1:25" s="12" customFormat="1" x14ac:dyDescent="0.25">
      <c r="A1155" s="10"/>
      <c r="B1155" s="10"/>
      <c r="C1155" s="11"/>
      <c r="E1155" s="10"/>
      <c r="J1155" s="13"/>
      <c r="K1155" s="24"/>
      <c r="L1155" s="19"/>
      <c r="M1155" s="24"/>
      <c r="U1155" s="13"/>
      <c r="V1155" s="10"/>
      <c r="W1155" s="10"/>
      <c r="X1155" s="10"/>
      <c r="Y1155" s="10"/>
    </row>
    <row r="1156" spans="1:25" s="12" customFormat="1" x14ac:dyDescent="0.25">
      <c r="A1156" s="10"/>
      <c r="B1156" s="10"/>
      <c r="C1156" s="11"/>
      <c r="E1156" s="10"/>
      <c r="M1156" s="25"/>
      <c r="U1156" s="13"/>
      <c r="V1156" s="10"/>
      <c r="W1156" s="10"/>
      <c r="X1156" s="10"/>
      <c r="Y1156" s="10"/>
    </row>
    <row r="1157" spans="1:25" s="12" customFormat="1" x14ac:dyDescent="0.25">
      <c r="A1157" s="10"/>
      <c r="B1157" s="10"/>
      <c r="C1157" s="11"/>
      <c r="E1157" s="10"/>
      <c r="U1157" s="13"/>
      <c r="V1157" s="10"/>
      <c r="W1157" s="10"/>
      <c r="X1157" s="10"/>
      <c r="Y1157" s="10"/>
    </row>
  </sheetData>
  <autoFilter ref="A2:Y1133" xr:uid="{00000000-0001-0000-0000-000000000000}"/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3D742-A233-4AC1-A8B9-2A58DE97D3E8}">
  <sheetPr>
    <tabColor theme="5" tint="0.59999389629810485"/>
  </sheetPr>
  <dimension ref="A1:CN883"/>
  <sheetViews>
    <sheetView tabSelected="1" topLeftCell="D775" zoomScaleNormal="100" workbookViewId="0">
      <selection activeCell="G816" sqref="G816"/>
    </sheetView>
  </sheetViews>
  <sheetFormatPr defaultColWidth="14.140625" defaultRowHeight="15.75" x14ac:dyDescent="0.25"/>
  <cols>
    <col min="1" max="1" width="28.42578125" style="33" customWidth="1"/>
    <col min="2" max="2" width="40.140625" style="33" customWidth="1"/>
    <col min="3" max="3" width="27.28515625" style="33" customWidth="1"/>
    <col min="4" max="4" width="14.42578125" style="36" customWidth="1"/>
    <col min="5" max="5" width="34.42578125" style="33" customWidth="1"/>
    <col min="6" max="25" width="11.85546875" style="36" customWidth="1"/>
    <col min="26" max="16384" width="14.140625" style="10"/>
  </cols>
  <sheetData>
    <row r="1" spans="1:92" s="4" customFormat="1" ht="21" x14ac:dyDescent="0.35">
      <c r="A1" s="64" t="s">
        <v>245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92" x14ac:dyDescent="0.25">
      <c r="A2" s="26" t="s">
        <v>0</v>
      </c>
      <c r="B2" s="26" t="s">
        <v>205</v>
      </c>
      <c r="C2" s="26" t="s">
        <v>2</v>
      </c>
      <c r="D2" s="27" t="s">
        <v>3</v>
      </c>
      <c r="E2" s="26" t="s">
        <v>4</v>
      </c>
      <c r="F2" s="27">
        <v>2001</v>
      </c>
      <c r="G2" s="27">
        <v>2002</v>
      </c>
      <c r="H2" s="27">
        <v>2003</v>
      </c>
      <c r="I2" s="27">
        <v>2004</v>
      </c>
      <c r="J2" s="27">
        <v>2005</v>
      </c>
      <c r="K2" s="27">
        <v>2006</v>
      </c>
      <c r="L2" s="27">
        <v>2007</v>
      </c>
      <c r="M2" s="27">
        <v>2008</v>
      </c>
      <c r="N2" s="27">
        <v>2009</v>
      </c>
      <c r="O2" s="27">
        <v>2010</v>
      </c>
      <c r="P2" s="27">
        <v>2011</v>
      </c>
      <c r="Q2" s="27">
        <v>2012</v>
      </c>
      <c r="R2" s="27">
        <v>2013</v>
      </c>
      <c r="S2" s="27">
        <v>2014</v>
      </c>
      <c r="T2" s="27">
        <v>2015</v>
      </c>
      <c r="U2" s="27">
        <v>2016</v>
      </c>
      <c r="V2" s="27">
        <v>2017</v>
      </c>
      <c r="W2" s="27">
        <v>2018</v>
      </c>
      <c r="X2" s="27">
        <v>2019</v>
      </c>
      <c r="Y2" s="27">
        <v>2020</v>
      </c>
    </row>
    <row r="3" spans="1:92" ht="15" customHeight="1" x14ac:dyDescent="0.25">
      <c r="A3" s="28" t="s">
        <v>5</v>
      </c>
      <c r="B3" s="28" t="s">
        <v>6</v>
      </c>
      <c r="C3" s="28" t="s">
        <v>7</v>
      </c>
      <c r="D3" s="12">
        <v>1</v>
      </c>
      <c r="E3" s="28" t="s">
        <v>8</v>
      </c>
      <c r="F3" s="29">
        <v>87.175188600167644</v>
      </c>
      <c r="G3" s="29">
        <v>136.46380742498729</v>
      </c>
      <c r="H3" s="29">
        <v>96.955264500765438</v>
      </c>
      <c r="I3" s="29">
        <v>81.574299890673615</v>
      </c>
      <c r="J3" s="29">
        <v>55.694567761724109</v>
      </c>
      <c r="K3" s="29">
        <v>47.410649161196211</v>
      </c>
      <c r="L3" s="29">
        <v>71.661237785016283</v>
      </c>
      <c r="M3" s="29">
        <v>48.197971368966257</v>
      </c>
      <c r="N3" s="29">
        <v>73.494547178757699</v>
      </c>
      <c r="O3" s="29">
        <v>72.68322228952151</v>
      </c>
      <c r="P3" s="29">
        <v>81.907387884194293</v>
      </c>
      <c r="Q3" s="29">
        <v>69.38281565147237</v>
      </c>
      <c r="R3" s="29">
        <v>51.286160750060098</v>
      </c>
      <c r="S3" s="29">
        <v>35.971223021582702</v>
      </c>
      <c r="T3" s="29">
        <v>35.8753090609395</v>
      </c>
      <c r="U3" s="29">
        <v>24.28245349910155</v>
      </c>
      <c r="V3" s="29">
        <v>13.46477518634287</v>
      </c>
      <c r="W3" s="29">
        <v>29.307492318600804</v>
      </c>
      <c r="X3" s="29">
        <v>13.078611798776215</v>
      </c>
      <c r="Y3" s="29">
        <v>25.012737968409837</v>
      </c>
    </row>
    <row r="4" spans="1:92" ht="15" customHeight="1" x14ac:dyDescent="0.25">
      <c r="A4" s="28" t="s">
        <v>9</v>
      </c>
      <c r="B4" s="28" t="s">
        <v>6</v>
      </c>
      <c r="C4" s="28" t="s">
        <v>7</v>
      </c>
      <c r="D4" s="12">
        <v>1</v>
      </c>
      <c r="E4" s="28" t="s">
        <v>8</v>
      </c>
      <c r="F4" s="29">
        <v>489.79661811178863</v>
      </c>
      <c r="G4" s="29">
        <v>521.91011235955057</v>
      </c>
      <c r="H4" s="29">
        <v>444.18855623421558</v>
      </c>
      <c r="I4" s="29">
        <v>435.52129496244652</v>
      </c>
      <c r="J4" s="29">
        <v>264.07215906310654</v>
      </c>
      <c r="K4" s="29">
        <v>275.56719489056945</v>
      </c>
      <c r="L4" s="29">
        <v>254.78571279460579</v>
      </c>
      <c r="M4" s="29">
        <v>332.023185036781</v>
      </c>
      <c r="N4" s="29">
        <v>382.98380238612685</v>
      </c>
      <c r="O4" s="29">
        <v>336.26949172717531</v>
      </c>
      <c r="P4" s="29">
        <v>267.53051596930544</v>
      </c>
      <c r="Q4" s="29">
        <v>243.8005321683294</v>
      </c>
      <c r="R4" s="29">
        <v>229.28042815743183</v>
      </c>
      <c r="S4" s="29">
        <v>214.3159839441569</v>
      </c>
      <c r="T4" s="29">
        <v>241.32680318474183</v>
      </c>
      <c r="U4" s="29">
        <v>203.57865443893917</v>
      </c>
      <c r="V4" s="29">
        <v>217.17854525425503</v>
      </c>
      <c r="W4" s="29">
        <v>207.22629599636136</v>
      </c>
      <c r="X4" s="29">
        <v>209.25064767541434</v>
      </c>
      <c r="Y4" s="29">
        <v>206.53289661429164</v>
      </c>
    </row>
    <row r="5" spans="1:92" ht="15" customHeight="1" x14ac:dyDescent="0.25">
      <c r="A5" s="28" t="s">
        <v>10</v>
      </c>
      <c r="B5" s="28" t="s">
        <v>6</v>
      </c>
      <c r="C5" s="28" t="s">
        <v>7</v>
      </c>
      <c r="D5" s="12">
        <v>1</v>
      </c>
      <c r="E5" s="28" t="s">
        <v>8</v>
      </c>
      <c r="F5" s="29">
        <v>171.95248118154899</v>
      </c>
      <c r="G5" s="29">
        <v>157.50551091516746</v>
      </c>
      <c r="H5" s="29">
        <v>196.00893205259987</v>
      </c>
      <c r="I5" s="29">
        <v>180.49263873159683</v>
      </c>
      <c r="J5" s="29">
        <v>114.96285815351963</v>
      </c>
      <c r="K5" s="29">
        <v>144.61060948081263</v>
      </c>
      <c r="L5" s="29">
        <v>128.52390124321485</v>
      </c>
      <c r="M5" s="29">
        <v>119.45688787026427</v>
      </c>
      <c r="N5" s="29">
        <v>135.2167089218882</v>
      </c>
      <c r="O5" s="29">
        <v>115.01398818775257</v>
      </c>
      <c r="P5" s="29">
        <v>105.81828209016957</v>
      </c>
      <c r="Q5" s="29">
        <v>95.789401143959751</v>
      </c>
      <c r="R5" s="29">
        <v>96.013214722026248</v>
      </c>
      <c r="S5" s="29">
        <v>80.551175704394325</v>
      </c>
      <c r="T5" s="29">
        <v>72.332730560578653</v>
      </c>
      <c r="U5" s="29">
        <v>80.615113640212712</v>
      </c>
      <c r="V5" s="29">
        <v>68.50909574644983</v>
      </c>
      <c r="W5" s="29">
        <v>63.056258005189008</v>
      </c>
      <c r="X5" s="29">
        <v>54.058481448112055</v>
      </c>
      <c r="Y5" s="29">
        <v>54.890301079835986</v>
      </c>
    </row>
    <row r="6" spans="1:92" ht="15" customHeight="1" x14ac:dyDescent="0.25">
      <c r="A6" s="28" t="s">
        <v>11</v>
      </c>
      <c r="B6" s="28" t="s">
        <v>6</v>
      </c>
      <c r="C6" s="28" t="s">
        <v>7</v>
      </c>
      <c r="D6" s="12">
        <v>1</v>
      </c>
      <c r="E6" s="28" t="s">
        <v>8</v>
      </c>
      <c r="F6" s="29">
        <v>91.556459816887084</v>
      </c>
      <c r="G6" s="29">
        <v>85.875416559856447</v>
      </c>
      <c r="H6" s="29">
        <v>45.12635379061372</v>
      </c>
      <c r="I6" s="29">
        <v>57.002202357818376</v>
      </c>
      <c r="J6" s="29">
        <v>36.846953546519281</v>
      </c>
      <c r="K6" s="29">
        <v>34.546904065904862</v>
      </c>
      <c r="L6" s="29">
        <v>46.967257112184647</v>
      </c>
      <c r="M6" s="29">
        <v>40.766408479412966</v>
      </c>
      <c r="N6" s="29">
        <v>64.046967776369343</v>
      </c>
      <c r="O6" s="29">
        <v>66.742307949008875</v>
      </c>
      <c r="P6" s="29">
        <v>105.46241211465657</v>
      </c>
      <c r="Q6" s="29">
        <v>61.770761839396016</v>
      </c>
      <c r="R6" s="29">
        <v>38.578120694406174</v>
      </c>
      <c r="S6" s="29">
        <v>44.500069531358641</v>
      </c>
      <c r="T6" s="29">
        <v>19.628461268839818</v>
      </c>
      <c r="U6" s="29">
        <v>28.00336040324839</v>
      </c>
      <c r="V6" s="29">
        <v>33.447146540310783</v>
      </c>
      <c r="W6" s="29">
        <v>30.508944667868533</v>
      </c>
      <c r="X6" s="29">
        <v>19.24530895594199</v>
      </c>
      <c r="Y6" s="29">
        <v>23.094688221709006</v>
      </c>
    </row>
    <row r="7" spans="1:92" ht="15" customHeight="1" x14ac:dyDescent="0.25">
      <c r="A7" s="28" t="s">
        <v>15</v>
      </c>
      <c r="B7" s="28" t="s">
        <v>6</v>
      </c>
      <c r="C7" s="28" t="s">
        <v>7</v>
      </c>
      <c r="D7" s="12">
        <v>1</v>
      </c>
      <c r="E7" s="28" t="s">
        <v>8</v>
      </c>
      <c r="F7" s="29">
        <v>254.80392747424852</v>
      </c>
      <c r="G7" s="29">
        <v>225.27863410007114</v>
      </c>
      <c r="H7" s="29">
        <v>272.67929396587112</v>
      </c>
      <c r="I7" s="29">
        <v>230.17902813299233</v>
      </c>
      <c r="J7" s="29">
        <v>133.21188659911192</v>
      </c>
      <c r="K7" s="29">
        <v>120.14483212639895</v>
      </c>
      <c r="L7" s="29">
        <v>127.37501326823055</v>
      </c>
      <c r="M7" s="29">
        <v>199.09455705319476</v>
      </c>
      <c r="N7" s="29">
        <v>237.64067524115754</v>
      </c>
      <c r="O7" s="29">
        <v>240.0771495279667</v>
      </c>
      <c r="P7" s="29">
        <v>167.30852610370067</v>
      </c>
      <c r="Q7" s="29">
        <v>177.72784147493681</v>
      </c>
      <c r="R7" s="29">
        <v>133.89460871329311</v>
      </c>
      <c r="S7" s="29">
        <v>113.23779937869526</v>
      </c>
      <c r="T7" s="29">
        <v>103.68458526165897</v>
      </c>
      <c r="U7" s="29">
        <v>78.369905956112845</v>
      </c>
      <c r="V7" s="29">
        <v>63.646260782179041</v>
      </c>
      <c r="W7" s="29">
        <v>66.050198150594454</v>
      </c>
      <c r="X7" s="29">
        <v>65.880721220527036</v>
      </c>
      <c r="Y7" s="29">
        <v>61.286645864085649</v>
      </c>
    </row>
    <row r="8" spans="1:92" ht="15" customHeight="1" x14ac:dyDescent="0.25">
      <c r="A8" s="28" t="s">
        <v>16</v>
      </c>
      <c r="B8" s="28" t="s">
        <v>6</v>
      </c>
      <c r="C8" s="28" t="s">
        <v>7</v>
      </c>
      <c r="D8" s="12">
        <v>1</v>
      </c>
      <c r="E8" s="28" t="s">
        <v>8</v>
      </c>
      <c r="F8" s="29">
        <v>278.78787878787875</v>
      </c>
      <c r="G8" s="29">
        <v>285.76552878579542</v>
      </c>
      <c r="H8" s="29">
        <v>318.0085755121487</v>
      </c>
      <c r="I8" s="29">
        <v>251.04849666253176</v>
      </c>
      <c r="J8" s="29">
        <v>191.9251023990638</v>
      </c>
      <c r="K8" s="29">
        <v>243.03033689032904</v>
      </c>
      <c r="L8" s="29">
        <v>154.13135593220338</v>
      </c>
      <c r="M8" s="29">
        <v>180.25961302963509</v>
      </c>
      <c r="N8" s="29">
        <v>218.16656177889658</v>
      </c>
      <c r="O8" s="29">
        <v>203.54795391900487</v>
      </c>
      <c r="P8" s="29">
        <v>199.38577840774866</v>
      </c>
      <c r="Q8" s="29">
        <v>167.26347531096872</v>
      </c>
      <c r="R8" s="29">
        <v>138.42772295748961</v>
      </c>
      <c r="S8" s="29">
        <v>111.96255678428854</v>
      </c>
      <c r="T8" s="29">
        <v>78.589873133490514</v>
      </c>
      <c r="U8" s="29">
        <v>81.716915401488109</v>
      </c>
      <c r="V8" s="29">
        <v>114.94483853465427</v>
      </c>
      <c r="W8" s="29">
        <v>74.504093943233173</v>
      </c>
      <c r="X8" s="29">
        <v>81.17651341414583</v>
      </c>
      <c r="Y8" s="29">
        <v>79.608739111809228</v>
      </c>
    </row>
    <row r="9" spans="1:92" ht="15" customHeight="1" x14ac:dyDescent="0.25">
      <c r="A9" s="28" t="s">
        <v>17</v>
      </c>
      <c r="B9" s="28" t="s">
        <v>6</v>
      </c>
      <c r="C9" s="28" t="s">
        <v>7</v>
      </c>
      <c r="D9" s="12">
        <v>1</v>
      </c>
      <c r="E9" s="28" t="s">
        <v>8</v>
      </c>
      <c r="F9" s="29">
        <v>92.092337917485267</v>
      </c>
      <c r="G9" s="29">
        <v>173.44646867981032</v>
      </c>
      <c r="H9" s="29">
        <v>108.42158345940494</v>
      </c>
      <c r="I9" s="29">
        <v>91.860168410308745</v>
      </c>
      <c r="J9" s="29">
        <v>89.668615984405449</v>
      </c>
      <c r="K9" s="29">
        <v>41.081367611979857</v>
      </c>
      <c r="L9" s="29">
        <v>44.176706827309232</v>
      </c>
      <c r="M9" s="29">
        <v>91.667806813517572</v>
      </c>
      <c r="N9" s="29">
        <v>68.714354428640135</v>
      </c>
      <c r="O9" s="29">
        <v>102.07648745018527</v>
      </c>
      <c r="P9" s="29">
        <v>88.62206975414523</v>
      </c>
      <c r="Q9" s="29">
        <v>98.670098670098668</v>
      </c>
      <c r="R9" s="29">
        <v>61.415410983360708</v>
      </c>
      <c r="S9" s="29">
        <v>44.469946922966578</v>
      </c>
      <c r="T9" s="29">
        <v>56.305493394932505</v>
      </c>
      <c r="U9" s="29">
        <v>46.5353013887879</v>
      </c>
      <c r="V9" s="29">
        <v>76.457010963646852</v>
      </c>
      <c r="W9" s="29">
        <v>51.220032723909796</v>
      </c>
      <c r="X9" s="29">
        <v>42.319085907744395</v>
      </c>
      <c r="Y9" s="29">
        <v>37.966673697532165</v>
      </c>
    </row>
    <row r="10" spans="1:92" ht="15" customHeight="1" x14ac:dyDescent="0.25">
      <c r="A10" s="28" t="s">
        <v>18</v>
      </c>
      <c r="B10" s="28" t="s">
        <v>6</v>
      </c>
      <c r="C10" s="28" t="s">
        <v>7</v>
      </c>
      <c r="D10" s="12">
        <v>1</v>
      </c>
      <c r="E10" s="28" t="s">
        <v>8</v>
      </c>
      <c r="F10" s="29">
        <v>185.75851393188853</v>
      </c>
      <c r="G10" s="29">
        <v>237.77478689995513</v>
      </c>
      <c r="H10" s="29">
        <v>169.64487672472291</v>
      </c>
      <c r="I10" s="29">
        <v>193.05906688117676</v>
      </c>
      <c r="J10" s="29">
        <v>94.629761059853337</v>
      </c>
      <c r="K10" s="29">
        <v>136.52694610778443</v>
      </c>
      <c r="L10" s="29">
        <v>95.705521472392633</v>
      </c>
      <c r="M10" s="29">
        <v>136.13861386138615</v>
      </c>
      <c r="N10" s="29">
        <v>85.147792239386945</v>
      </c>
      <c r="O10" s="29">
        <v>120.81672103419113</v>
      </c>
      <c r="P10" s="29">
        <v>71.976967370441457</v>
      </c>
      <c r="Q10" s="29">
        <v>59.417706476530007</v>
      </c>
      <c r="R10" s="29">
        <v>106.0695344725987</v>
      </c>
      <c r="S10" s="29">
        <v>44.517338331771327</v>
      </c>
      <c r="T10" s="29">
        <v>86.50923544540565</v>
      </c>
      <c r="U10" s="29">
        <v>153.95381385584324</v>
      </c>
      <c r="V10" s="29">
        <v>65.298507462686558</v>
      </c>
      <c r="W10" s="29">
        <v>44.263249854397209</v>
      </c>
      <c r="X10" s="29">
        <v>34.658040665434385</v>
      </c>
      <c r="Y10" s="29">
        <v>32.176511146862786</v>
      </c>
    </row>
    <row r="11" spans="1:92" ht="15" customHeight="1" x14ac:dyDescent="0.25">
      <c r="A11" s="28" t="s">
        <v>19</v>
      </c>
      <c r="B11" s="28" t="s">
        <v>6</v>
      </c>
      <c r="C11" s="28" t="s">
        <v>7</v>
      </c>
      <c r="D11" s="12">
        <v>1</v>
      </c>
      <c r="E11" s="28" t="s">
        <v>8</v>
      </c>
      <c r="F11" s="29">
        <v>157.71765035749334</v>
      </c>
      <c r="G11" s="29">
        <v>136.95787507781696</v>
      </c>
      <c r="H11" s="29">
        <v>110.26118117290332</v>
      </c>
      <c r="I11" s="29">
        <v>103.88531061707874</v>
      </c>
      <c r="J11" s="29">
        <v>74.187062330999098</v>
      </c>
      <c r="K11" s="29">
        <v>118.41485568189464</v>
      </c>
      <c r="L11" s="29">
        <v>108.48585690515807</v>
      </c>
      <c r="M11" s="29">
        <v>111.95961687807404</v>
      </c>
      <c r="N11" s="29">
        <v>153.16793770312449</v>
      </c>
      <c r="O11" s="29">
        <v>182.11974373150346</v>
      </c>
      <c r="P11" s="29">
        <v>126.84164308713046</v>
      </c>
      <c r="Q11" s="29">
        <v>104.06842498943055</v>
      </c>
      <c r="R11" s="29">
        <v>115.50191421711764</v>
      </c>
      <c r="S11" s="29">
        <v>83.207017770180926</v>
      </c>
      <c r="T11" s="29">
        <v>82.982254564023989</v>
      </c>
      <c r="U11" s="29">
        <v>58.053320713046219</v>
      </c>
      <c r="V11" s="29">
        <v>63.381594482072956</v>
      </c>
      <c r="W11" s="29">
        <v>57.990477353192524</v>
      </c>
      <c r="X11" s="29">
        <v>58.488347553438452</v>
      </c>
      <c r="Y11" s="29">
        <v>38.954812417595591</v>
      </c>
    </row>
    <row r="12" spans="1:92" s="15" customFormat="1" ht="15" customHeight="1" x14ac:dyDescent="0.25">
      <c r="A12" s="30" t="s">
        <v>20</v>
      </c>
      <c r="B12" s="30" t="s">
        <v>6</v>
      </c>
      <c r="C12" s="30" t="s">
        <v>7</v>
      </c>
      <c r="D12" s="17">
        <v>1</v>
      </c>
      <c r="E12" s="30" t="s">
        <v>8</v>
      </c>
      <c r="F12" s="31">
        <v>372.00060809831399</v>
      </c>
      <c r="G12" s="31">
        <v>395.80786026200877</v>
      </c>
      <c r="H12" s="31">
        <v>348.4014684145148</v>
      </c>
      <c r="I12" s="31">
        <v>334.45668001142855</v>
      </c>
      <c r="J12" s="31">
        <v>207.44510310860682</v>
      </c>
      <c r="K12" s="31">
        <v>220.30433795139677</v>
      </c>
      <c r="L12" s="31">
        <v>201.03429982978642</v>
      </c>
      <c r="M12" s="31">
        <v>256.62251655629137</v>
      </c>
      <c r="N12" s="31">
        <v>300.18932555518228</v>
      </c>
      <c r="O12" s="31">
        <v>270.65692788036762</v>
      </c>
      <c r="P12" s="31">
        <v>221.27590211699504</v>
      </c>
      <c r="Q12" s="31">
        <v>200.76952818069569</v>
      </c>
      <c r="R12" s="31">
        <v>185.75258521639219</v>
      </c>
      <c r="S12" s="31">
        <v>168.73074708562231</v>
      </c>
      <c r="T12" s="31">
        <v>183.8492569098392</v>
      </c>
      <c r="U12" s="31">
        <v>157.58453847048199</v>
      </c>
      <c r="V12" s="31">
        <v>166.16215224541676</v>
      </c>
      <c r="W12" s="31">
        <v>155.39215894738186</v>
      </c>
      <c r="X12" s="31">
        <v>147.65817299358642</v>
      </c>
      <c r="Y12" s="31">
        <v>153.79451677249818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</row>
    <row r="13" spans="1:92" ht="15" customHeight="1" x14ac:dyDescent="0.25">
      <c r="A13" s="28" t="s">
        <v>5</v>
      </c>
      <c r="B13" s="28" t="s">
        <v>21</v>
      </c>
      <c r="C13" s="28" t="s">
        <v>7</v>
      </c>
      <c r="D13" s="12">
        <v>2</v>
      </c>
      <c r="E13" s="28" t="s">
        <v>22</v>
      </c>
      <c r="F13" s="29">
        <v>2.5146689019279127</v>
      </c>
      <c r="G13" s="29">
        <v>1.6952025767079164</v>
      </c>
      <c r="H13" s="29">
        <v>0</v>
      </c>
      <c r="I13" s="29">
        <v>0</v>
      </c>
      <c r="J13" s="29">
        <v>0</v>
      </c>
      <c r="K13" s="29">
        <v>1.4587892049598832</v>
      </c>
      <c r="L13" s="29">
        <v>0.65146579804560256</v>
      </c>
      <c r="M13" s="29">
        <v>3.5968635349974822</v>
      </c>
      <c r="N13" s="29">
        <v>2.370791844476055</v>
      </c>
      <c r="O13" s="29">
        <v>1.6151827175449223</v>
      </c>
      <c r="P13" s="29">
        <v>1.6219284729543428</v>
      </c>
      <c r="Q13" s="29">
        <v>6.454215409439291</v>
      </c>
      <c r="R13" s="29">
        <v>0.80134626171968903</v>
      </c>
      <c r="S13" s="29">
        <v>4.7961630695443649</v>
      </c>
      <c r="T13" s="29">
        <v>0.96960294759296062</v>
      </c>
      <c r="U13" s="29">
        <v>0.97129813996406189</v>
      </c>
      <c r="V13" s="29">
        <v>0</v>
      </c>
      <c r="W13" s="29">
        <v>0</v>
      </c>
      <c r="X13" s="29">
        <v>0</v>
      </c>
      <c r="Y13" s="29">
        <v>0</v>
      </c>
    </row>
    <row r="14" spans="1:92" ht="15" customHeight="1" x14ac:dyDescent="0.25">
      <c r="A14" s="28" t="s">
        <v>9</v>
      </c>
      <c r="B14" s="28" t="s">
        <v>21</v>
      </c>
      <c r="C14" s="28" t="s">
        <v>7</v>
      </c>
      <c r="D14" s="12">
        <v>2</v>
      </c>
      <c r="E14" s="28" t="s">
        <v>22</v>
      </c>
      <c r="F14" s="29">
        <v>3.0858729877536559</v>
      </c>
      <c r="G14" s="29">
        <v>3.3707865168539324</v>
      </c>
      <c r="H14" s="29">
        <v>4.5058576148993694</v>
      </c>
      <c r="I14" s="29">
        <v>4.0687508934757028</v>
      </c>
      <c r="J14" s="29">
        <v>2.2835146552708414</v>
      </c>
      <c r="K14" s="29">
        <v>2.8860800085513478</v>
      </c>
      <c r="L14" s="29">
        <v>3.1835166899776635</v>
      </c>
      <c r="M14" s="29">
        <v>3.4155617069651969</v>
      </c>
      <c r="N14" s="29">
        <v>2.6855116645696464</v>
      </c>
      <c r="O14" s="29">
        <v>2.5790580486450025</v>
      </c>
      <c r="P14" s="29">
        <v>4.4834764186384524</v>
      </c>
      <c r="Q14" s="29">
        <v>0</v>
      </c>
      <c r="R14" s="29">
        <v>3.3781582763671283</v>
      </c>
      <c r="S14" s="29">
        <v>2.2855292666784117</v>
      </c>
      <c r="T14" s="29">
        <v>1.6945123687635473</v>
      </c>
      <c r="U14" s="29">
        <v>2.1370648343658609</v>
      </c>
      <c r="V14" s="29">
        <v>1.5932192588344007</v>
      </c>
      <c r="W14" s="29">
        <v>1.3312181755654904</v>
      </c>
      <c r="X14" s="29">
        <v>1.8644380128559503</v>
      </c>
      <c r="Y14" s="29">
        <v>1.4481580707127066</v>
      </c>
    </row>
    <row r="15" spans="1:92" ht="15" customHeight="1" x14ac:dyDescent="0.25">
      <c r="A15" s="28" t="s">
        <v>10</v>
      </c>
      <c r="B15" s="28" t="s">
        <v>21</v>
      </c>
      <c r="C15" s="28" t="s">
        <v>7</v>
      </c>
      <c r="D15" s="12">
        <v>2</v>
      </c>
      <c r="E15" s="28" t="s">
        <v>22</v>
      </c>
      <c r="F15" s="29">
        <v>2.14048731761264</v>
      </c>
      <c r="G15" s="29">
        <v>3.5554291402972336</v>
      </c>
      <c r="H15" s="29">
        <v>3.8989118491475563</v>
      </c>
      <c r="I15" s="29">
        <v>2.1234428086070216</v>
      </c>
      <c r="J15" s="29">
        <v>1.7686593562079944</v>
      </c>
      <c r="K15" s="29">
        <v>0.70541760722347624</v>
      </c>
      <c r="L15" s="29">
        <v>1.4008054631413063</v>
      </c>
      <c r="M15" s="29">
        <v>1.7362919748584922</v>
      </c>
      <c r="N15" s="29">
        <v>0.68988116796881738</v>
      </c>
      <c r="O15" s="29">
        <v>1.7269367595758642</v>
      </c>
      <c r="P15" s="29">
        <v>1.0340548738453055</v>
      </c>
      <c r="Q15" s="29">
        <v>0.34456619116532289</v>
      </c>
      <c r="R15" s="29">
        <v>3.4413338610045257</v>
      </c>
      <c r="S15" s="29">
        <v>1.3710838417769247</v>
      </c>
      <c r="T15" s="29">
        <v>0.68238425057149676</v>
      </c>
      <c r="U15" s="29">
        <v>2.3710327541239034</v>
      </c>
      <c r="V15" s="29">
        <v>1.6628421297681999</v>
      </c>
      <c r="W15" s="29">
        <v>0.98525403133107825</v>
      </c>
      <c r="X15" s="29">
        <v>0.98288148087476446</v>
      </c>
      <c r="Y15" s="29">
        <v>1.9603678957084281</v>
      </c>
    </row>
    <row r="16" spans="1:92" ht="15" customHeight="1" x14ac:dyDescent="0.25">
      <c r="A16" s="28" t="s">
        <v>11</v>
      </c>
      <c r="B16" s="28" t="s">
        <v>21</v>
      </c>
      <c r="C16" s="28" t="s">
        <v>7</v>
      </c>
      <c r="D16" s="12">
        <v>2</v>
      </c>
      <c r="E16" s="28" t="s">
        <v>22</v>
      </c>
      <c r="F16" s="29">
        <v>1.2716174974567649</v>
      </c>
      <c r="G16" s="29">
        <v>1.2817226352217379</v>
      </c>
      <c r="H16" s="29">
        <v>1.289324394017535</v>
      </c>
      <c r="I16" s="29">
        <v>1.2955045990413265</v>
      </c>
      <c r="J16" s="29">
        <v>0</v>
      </c>
      <c r="K16" s="29">
        <v>0</v>
      </c>
      <c r="L16" s="29">
        <v>0</v>
      </c>
      <c r="M16" s="29">
        <v>0</v>
      </c>
      <c r="N16" s="29">
        <v>1.3343118286743612</v>
      </c>
      <c r="O16" s="29">
        <v>1.3348461589801777</v>
      </c>
      <c r="P16" s="29">
        <v>0</v>
      </c>
      <c r="Q16" s="29">
        <v>1.3726835964310227</v>
      </c>
      <c r="R16" s="29">
        <v>0</v>
      </c>
      <c r="S16" s="29">
        <v>2.781254345709915</v>
      </c>
      <c r="T16" s="29">
        <v>1.4020329477742728</v>
      </c>
      <c r="U16" s="29">
        <v>0</v>
      </c>
      <c r="V16" s="29">
        <v>0</v>
      </c>
      <c r="W16" s="29">
        <v>1.3867702121758425</v>
      </c>
      <c r="X16" s="29">
        <v>0</v>
      </c>
      <c r="Y16" s="29">
        <v>0</v>
      </c>
    </row>
    <row r="17" spans="1:92" ht="15" customHeight="1" x14ac:dyDescent="0.25">
      <c r="A17" s="28" t="s">
        <v>15</v>
      </c>
      <c r="B17" s="28" t="s">
        <v>21</v>
      </c>
      <c r="C17" s="28" t="s">
        <v>7</v>
      </c>
      <c r="D17" s="12">
        <v>2</v>
      </c>
      <c r="E17" s="28" t="s">
        <v>22</v>
      </c>
      <c r="F17" s="29">
        <v>0.60237335100295164</v>
      </c>
      <c r="G17" s="29">
        <v>1.1856770215793218</v>
      </c>
      <c r="H17" s="29">
        <v>0.58640708379757223</v>
      </c>
      <c r="I17" s="29">
        <v>4.0688212043710763</v>
      </c>
      <c r="J17" s="29">
        <v>0</v>
      </c>
      <c r="K17" s="29">
        <v>0.54860653938994952</v>
      </c>
      <c r="L17" s="29">
        <v>2.1229168878038425</v>
      </c>
      <c r="M17" s="29">
        <v>2.0578248791027884</v>
      </c>
      <c r="N17" s="29">
        <v>3.014469453376206</v>
      </c>
      <c r="O17" s="29">
        <v>1.0151253679829459</v>
      </c>
      <c r="P17" s="29">
        <v>4.0806957586268462</v>
      </c>
      <c r="Q17" s="29">
        <v>0.51071218814637009</v>
      </c>
      <c r="R17" s="29">
        <v>2.0287061926256529</v>
      </c>
      <c r="S17" s="29">
        <v>1.5031566289207337</v>
      </c>
      <c r="T17" s="29">
        <v>1.7799928800284799</v>
      </c>
      <c r="U17" s="29">
        <v>0.87077673284569845</v>
      </c>
      <c r="V17" s="29">
        <v>1.2561761996482708</v>
      </c>
      <c r="W17" s="29">
        <v>2.4018253872943438</v>
      </c>
      <c r="X17" s="29">
        <v>0.77053475111727543</v>
      </c>
      <c r="Y17" s="29">
        <v>0.74739812029372743</v>
      </c>
    </row>
    <row r="18" spans="1:92" ht="15" customHeight="1" x14ac:dyDescent="0.25">
      <c r="A18" s="28" t="s">
        <v>16</v>
      </c>
      <c r="B18" s="28" t="s">
        <v>21</v>
      </c>
      <c r="C18" s="28" t="s">
        <v>7</v>
      </c>
      <c r="D18" s="12">
        <v>2</v>
      </c>
      <c r="E18" s="28" t="s">
        <v>22</v>
      </c>
      <c r="F18" s="29">
        <v>1.2121212121212122</v>
      </c>
      <c r="G18" s="29">
        <v>2.3913433371196269</v>
      </c>
      <c r="H18" s="29">
        <v>1.1910433539780847</v>
      </c>
      <c r="I18" s="29">
        <v>1.18140469017662</v>
      </c>
      <c r="J18" s="29">
        <v>1.7554125219426564</v>
      </c>
      <c r="K18" s="29">
        <v>2.2347617185317614</v>
      </c>
      <c r="L18" s="29">
        <v>2.1186440677966103</v>
      </c>
      <c r="M18" s="29">
        <v>3.4288513348028409</v>
      </c>
      <c r="N18" s="29">
        <v>2.7970072022935457</v>
      </c>
      <c r="O18" s="29">
        <v>2.8270549155417348</v>
      </c>
      <c r="P18" s="29">
        <v>6.6146940703992438</v>
      </c>
      <c r="Q18" s="29">
        <v>0</v>
      </c>
      <c r="R18" s="29">
        <v>1.4029836786232053</v>
      </c>
      <c r="S18" s="29">
        <v>5.0474923140457948</v>
      </c>
      <c r="T18" s="29">
        <v>1.7963399573369261</v>
      </c>
      <c r="U18" s="29">
        <v>2.1504451421444237</v>
      </c>
      <c r="V18" s="29">
        <v>1.607620119365794</v>
      </c>
      <c r="W18" s="29">
        <v>0.37819337027021915</v>
      </c>
      <c r="X18" s="29">
        <v>0.72804047905063518</v>
      </c>
      <c r="Y18" s="29">
        <v>0.71397972297586743</v>
      </c>
    </row>
    <row r="19" spans="1:92" ht="15" customHeight="1" x14ac:dyDescent="0.25">
      <c r="A19" s="28" t="s">
        <v>17</v>
      </c>
      <c r="B19" s="28" t="s">
        <v>21</v>
      </c>
      <c r="C19" s="28" t="s">
        <v>7</v>
      </c>
      <c r="D19" s="12">
        <v>2</v>
      </c>
      <c r="E19" s="28" t="s">
        <v>22</v>
      </c>
      <c r="F19" s="29">
        <v>0</v>
      </c>
      <c r="G19" s="29">
        <v>2.4956326428749689</v>
      </c>
      <c r="H19" s="29">
        <v>3.7821482602118004</v>
      </c>
      <c r="I19" s="29">
        <v>5.1033426894615967</v>
      </c>
      <c r="J19" s="29">
        <v>3.8986354775828458</v>
      </c>
      <c r="K19" s="29">
        <v>0</v>
      </c>
      <c r="L19" s="29">
        <v>1.3386880856760375</v>
      </c>
      <c r="M19" s="29">
        <v>0</v>
      </c>
      <c r="N19" s="29">
        <v>2.7485741771456058</v>
      </c>
      <c r="O19" s="29">
        <v>1.3983080472628122</v>
      </c>
      <c r="P19" s="29">
        <v>1.4293882218410521</v>
      </c>
      <c r="Q19" s="29">
        <v>10.01001001001001</v>
      </c>
      <c r="R19" s="29">
        <v>1.4282653717060629</v>
      </c>
      <c r="S19" s="29">
        <v>0</v>
      </c>
      <c r="T19" s="29">
        <v>0</v>
      </c>
      <c r="U19" s="29">
        <v>2.9084563367992438</v>
      </c>
      <c r="V19" s="29">
        <v>5.7703404500865547</v>
      </c>
      <c r="W19" s="29">
        <v>4.268336060325816</v>
      </c>
      <c r="X19" s="29">
        <v>7.0531809846240652</v>
      </c>
      <c r="Y19" s="29">
        <v>1.4061730999085988</v>
      </c>
    </row>
    <row r="20" spans="1:92" ht="15" customHeight="1" x14ac:dyDescent="0.25">
      <c r="A20" s="28" t="s">
        <v>18</v>
      </c>
      <c r="B20" s="28" t="s">
        <v>21</v>
      </c>
      <c r="C20" s="28" t="s">
        <v>7</v>
      </c>
      <c r="D20" s="12">
        <v>2</v>
      </c>
      <c r="E20" s="28" t="s">
        <v>22</v>
      </c>
      <c r="F20" s="29">
        <v>0</v>
      </c>
      <c r="G20" s="29">
        <v>2.2431583669807087</v>
      </c>
      <c r="H20" s="29">
        <v>0</v>
      </c>
      <c r="I20" s="29">
        <v>4.5966444495518273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2.4163344206838229</v>
      </c>
      <c r="P20" s="29">
        <v>0</v>
      </c>
      <c r="Q20" s="29">
        <v>9.5068330362448012</v>
      </c>
      <c r="R20" s="29">
        <v>0</v>
      </c>
      <c r="S20" s="29">
        <v>0</v>
      </c>
      <c r="T20" s="29">
        <v>2.3380874444704234</v>
      </c>
      <c r="U20" s="29">
        <v>0</v>
      </c>
      <c r="V20" s="29">
        <v>6.9962686567164178</v>
      </c>
      <c r="W20" s="29">
        <v>2.3296447291788001</v>
      </c>
      <c r="X20" s="29">
        <v>4.621072088724584</v>
      </c>
      <c r="Y20" s="29">
        <v>0</v>
      </c>
    </row>
    <row r="21" spans="1:92" ht="15" customHeight="1" x14ac:dyDescent="0.25">
      <c r="A21" s="28" t="s">
        <v>19</v>
      </c>
      <c r="B21" s="28" t="s">
        <v>21</v>
      </c>
      <c r="C21" s="28" t="s">
        <v>7</v>
      </c>
      <c r="D21" s="12">
        <v>2</v>
      </c>
      <c r="E21" s="28" t="s">
        <v>22</v>
      </c>
      <c r="F21" s="29">
        <v>2.1029020047665776</v>
      </c>
      <c r="G21" s="29">
        <v>0</v>
      </c>
      <c r="H21" s="29">
        <v>0</v>
      </c>
      <c r="I21" s="29">
        <v>0</v>
      </c>
      <c r="J21" s="29">
        <v>1.3866740622616653</v>
      </c>
      <c r="K21" s="29">
        <v>1.3456233600215299</v>
      </c>
      <c r="L21" s="29">
        <v>1.9966722129783694</v>
      </c>
      <c r="M21" s="29">
        <v>0</v>
      </c>
      <c r="N21" s="29">
        <v>1.9306882903755189</v>
      </c>
      <c r="O21" s="29">
        <v>0.65042765618394105</v>
      </c>
      <c r="P21" s="29">
        <v>3.2523498227469347</v>
      </c>
      <c r="Q21" s="29">
        <v>13.658980779862761</v>
      </c>
      <c r="R21" s="29">
        <v>3.2444357926156639</v>
      </c>
      <c r="S21" s="29">
        <v>0.64501564162930958</v>
      </c>
      <c r="T21" s="29">
        <v>0</v>
      </c>
      <c r="U21" s="29">
        <v>0.63101435557658936</v>
      </c>
      <c r="V21" s="29">
        <v>1.2427763623935872</v>
      </c>
      <c r="W21" s="29">
        <v>0</v>
      </c>
      <c r="X21" s="29">
        <v>0.60297265519008714</v>
      </c>
      <c r="Y21" s="29">
        <v>0.59930480642454753</v>
      </c>
    </row>
    <row r="22" spans="1:92" s="15" customFormat="1" ht="15" customHeight="1" x14ac:dyDescent="0.25">
      <c r="A22" s="30" t="s">
        <v>20</v>
      </c>
      <c r="B22" s="30" t="s">
        <v>21</v>
      </c>
      <c r="C22" s="30" t="s">
        <v>7</v>
      </c>
      <c r="D22" s="17">
        <v>2</v>
      </c>
      <c r="E22" s="30" t="s">
        <v>22</v>
      </c>
      <c r="F22" s="31">
        <v>2.6515914852094231</v>
      </c>
      <c r="G22" s="31">
        <v>3.5283842794759828</v>
      </c>
      <c r="H22" s="31">
        <v>3.7820695206834096</v>
      </c>
      <c r="I22" s="31">
        <v>3.4423289420690462</v>
      </c>
      <c r="J22" s="31">
        <v>2.2170226409173699</v>
      </c>
      <c r="K22" s="31">
        <v>2.4047774912826818</v>
      </c>
      <c r="L22" s="31">
        <v>2.7989233908631426</v>
      </c>
      <c r="M22" s="31">
        <v>3.1322713441918739</v>
      </c>
      <c r="N22" s="31">
        <v>2.9199463734580018</v>
      </c>
      <c r="O22" s="31">
        <v>2.8927088016953788</v>
      </c>
      <c r="P22" s="31">
        <v>4.607955462699854</v>
      </c>
      <c r="Q22" s="31">
        <v>4.2716920889509717</v>
      </c>
      <c r="R22" s="31">
        <v>3.5828566486700191</v>
      </c>
      <c r="S22" s="31">
        <v>3.1461381154632688</v>
      </c>
      <c r="T22" s="31">
        <v>2.2973600008463957</v>
      </c>
      <c r="U22" s="31">
        <v>2.4743694084468415</v>
      </c>
      <c r="V22" s="31">
        <v>2.3878893242418817</v>
      </c>
      <c r="W22" s="31">
        <v>1.8428188891771247</v>
      </c>
      <c r="X22" s="31">
        <v>2.2464898595943836</v>
      </c>
      <c r="Y22" s="31">
        <v>2.1830307561745661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</row>
    <row r="23" spans="1:92" ht="15" customHeight="1" x14ac:dyDescent="0.25">
      <c r="A23" s="28" t="s">
        <v>5</v>
      </c>
      <c r="B23" s="28" t="s">
        <v>23</v>
      </c>
      <c r="C23" s="28" t="s">
        <v>7</v>
      </c>
      <c r="D23" s="12">
        <v>3</v>
      </c>
      <c r="E23" s="28" t="s">
        <v>24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0.79026394815868506</v>
      </c>
      <c r="O23" s="29">
        <v>0</v>
      </c>
      <c r="P23" s="29">
        <v>0</v>
      </c>
      <c r="Q23" s="29">
        <v>0.80677692617991137</v>
      </c>
      <c r="R23" s="29">
        <v>0</v>
      </c>
      <c r="S23" s="29">
        <v>0</v>
      </c>
      <c r="T23" s="29">
        <v>0</v>
      </c>
      <c r="U23" s="29">
        <v>0.97129813996406189</v>
      </c>
      <c r="V23" s="29">
        <v>0</v>
      </c>
      <c r="W23" s="29">
        <v>0</v>
      </c>
      <c r="X23" s="29">
        <v>0</v>
      </c>
      <c r="Y23" s="29">
        <v>0</v>
      </c>
    </row>
    <row r="24" spans="1:92" ht="15" customHeight="1" x14ac:dyDescent="0.25">
      <c r="A24" s="28" t="s">
        <v>9</v>
      </c>
      <c r="B24" s="28" t="s">
        <v>23</v>
      </c>
      <c r="C24" s="28" t="s">
        <v>7</v>
      </c>
      <c r="D24" s="12">
        <v>3</v>
      </c>
      <c r="E24" s="28" t="s">
        <v>24</v>
      </c>
      <c r="F24" s="29">
        <v>5.7145796069512152E-2</v>
      </c>
      <c r="G24" s="29">
        <v>5.6179775280898882E-2</v>
      </c>
      <c r="H24" s="29">
        <v>0.16688361536664331</v>
      </c>
      <c r="I24" s="29">
        <v>5.4983120182104092E-2</v>
      </c>
      <c r="J24" s="29">
        <v>0.21747758621627059</v>
      </c>
      <c r="K24" s="29">
        <v>0</v>
      </c>
      <c r="L24" s="29">
        <v>0.31313278917813075</v>
      </c>
      <c r="M24" s="29">
        <v>0.20391413175911624</v>
      </c>
      <c r="N24" s="29">
        <v>0.24865848746015248</v>
      </c>
      <c r="O24" s="29">
        <v>0.34718089116375034</v>
      </c>
      <c r="P24" s="29">
        <v>0.54195868796728541</v>
      </c>
      <c r="Q24" s="29">
        <v>0.63527899743200689</v>
      </c>
      <c r="R24" s="29">
        <v>0.57911284737722202</v>
      </c>
      <c r="S24" s="29">
        <v>0.61899750972540324</v>
      </c>
      <c r="T24" s="29">
        <v>1.6474425807423376</v>
      </c>
      <c r="U24" s="29">
        <v>1.1149903483647969</v>
      </c>
      <c r="V24" s="29">
        <v>0.45520550252411451</v>
      </c>
      <c r="W24" s="29">
        <v>0.7543569661537779</v>
      </c>
      <c r="X24" s="29">
        <v>0.78046242398621191</v>
      </c>
      <c r="Y24" s="29">
        <v>0.72407903535635332</v>
      </c>
    </row>
    <row r="25" spans="1:92" ht="15" customHeight="1" x14ac:dyDescent="0.25">
      <c r="A25" s="28" t="s">
        <v>10</v>
      </c>
      <c r="B25" s="28" t="s">
        <v>23</v>
      </c>
      <c r="C25" s="28" t="s">
        <v>7</v>
      </c>
      <c r="D25" s="12">
        <v>3</v>
      </c>
      <c r="E25" s="28" t="s">
        <v>24</v>
      </c>
      <c r="F25" s="29">
        <v>0</v>
      </c>
      <c r="G25" s="29">
        <v>0</v>
      </c>
      <c r="H25" s="29">
        <v>0.35444653174068697</v>
      </c>
      <c r="I25" s="29">
        <v>0</v>
      </c>
      <c r="J25" s="29">
        <v>0</v>
      </c>
      <c r="K25" s="29">
        <v>0</v>
      </c>
      <c r="L25" s="29">
        <v>0.35020136578532657</v>
      </c>
      <c r="M25" s="29">
        <v>0</v>
      </c>
      <c r="N25" s="29">
        <v>0.68988116796881738</v>
      </c>
      <c r="O25" s="29">
        <v>1.0361620557455187</v>
      </c>
      <c r="P25" s="29">
        <v>0</v>
      </c>
      <c r="Q25" s="29">
        <v>0.34456619116532289</v>
      </c>
      <c r="R25" s="29">
        <v>0</v>
      </c>
      <c r="S25" s="29">
        <v>0.68554192088846233</v>
      </c>
      <c r="T25" s="29">
        <v>0</v>
      </c>
      <c r="U25" s="29">
        <v>0</v>
      </c>
      <c r="V25" s="29">
        <v>0.66513685190727989</v>
      </c>
      <c r="W25" s="29">
        <v>0.32841801044369268</v>
      </c>
      <c r="X25" s="29">
        <v>0.32762716029158817</v>
      </c>
      <c r="Y25" s="29">
        <v>0</v>
      </c>
    </row>
    <row r="26" spans="1:92" ht="15" customHeight="1" x14ac:dyDescent="0.25">
      <c r="A26" s="28" t="s">
        <v>11</v>
      </c>
      <c r="B26" s="28" t="s">
        <v>23</v>
      </c>
      <c r="C26" s="28" t="s">
        <v>7</v>
      </c>
      <c r="D26" s="12">
        <v>3</v>
      </c>
      <c r="E26" s="28" t="s">
        <v>24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1.3777900248002206</v>
      </c>
      <c r="S26" s="29">
        <v>0</v>
      </c>
      <c r="T26" s="29">
        <v>1.4020329477742728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</row>
    <row r="27" spans="1:92" ht="15" customHeight="1" x14ac:dyDescent="0.25">
      <c r="A27" s="28" t="s">
        <v>15</v>
      </c>
      <c r="B27" s="28" t="s">
        <v>23</v>
      </c>
      <c r="C27" s="28" t="s">
        <v>7</v>
      </c>
      <c r="D27" s="12">
        <v>3</v>
      </c>
      <c r="E27" s="28" t="s">
        <v>24</v>
      </c>
      <c r="F27" s="29">
        <v>0</v>
      </c>
      <c r="G27" s="29">
        <v>0</v>
      </c>
      <c r="H27" s="29">
        <v>0</v>
      </c>
      <c r="I27" s="29">
        <v>0.58126017205301095</v>
      </c>
      <c r="J27" s="29">
        <v>0</v>
      </c>
      <c r="K27" s="29">
        <v>0</v>
      </c>
      <c r="L27" s="29">
        <v>1.0614584439019212</v>
      </c>
      <c r="M27" s="29">
        <v>0</v>
      </c>
      <c r="N27" s="29">
        <v>0</v>
      </c>
      <c r="O27" s="29">
        <v>0</v>
      </c>
      <c r="P27" s="29">
        <v>1.0201739396567115</v>
      </c>
      <c r="Q27" s="29">
        <v>0</v>
      </c>
      <c r="R27" s="29">
        <v>0</v>
      </c>
      <c r="S27" s="29">
        <v>0.50105220964024455</v>
      </c>
      <c r="T27" s="29">
        <v>0.44499822000711997</v>
      </c>
      <c r="U27" s="29">
        <v>1.7415534656913969</v>
      </c>
      <c r="V27" s="29">
        <v>0</v>
      </c>
      <c r="W27" s="29">
        <v>0.8006084624314479</v>
      </c>
      <c r="X27" s="29">
        <v>0.38526737555863771</v>
      </c>
      <c r="Y27" s="29">
        <v>0</v>
      </c>
    </row>
    <row r="28" spans="1:92" ht="15" customHeight="1" x14ac:dyDescent="0.25">
      <c r="A28" s="28" t="s">
        <v>16</v>
      </c>
      <c r="B28" s="28" t="s">
        <v>23</v>
      </c>
      <c r="C28" s="28" t="s">
        <v>7</v>
      </c>
      <c r="D28" s="12">
        <v>3</v>
      </c>
      <c r="E28" s="28" t="s">
        <v>24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0.52966101694915257</v>
      </c>
      <c r="M28" s="29">
        <v>0</v>
      </c>
      <c r="N28" s="29">
        <v>0.46616786704892427</v>
      </c>
      <c r="O28" s="29">
        <v>0.47117581925695573</v>
      </c>
      <c r="P28" s="29">
        <v>0</v>
      </c>
      <c r="Q28" s="29">
        <v>0.47116471918582736</v>
      </c>
      <c r="R28" s="29">
        <v>0</v>
      </c>
      <c r="S28" s="29">
        <v>0</v>
      </c>
      <c r="T28" s="29">
        <v>0</v>
      </c>
      <c r="U28" s="29">
        <v>0.43008902842888475</v>
      </c>
      <c r="V28" s="29">
        <v>0</v>
      </c>
      <c r="W28" s="29">
        <v>0.75638674054043831</v>
      </c>
      <c r="X28" s="29">
        <v>0.36402023952531759</v>
      </c>
      <c r="Y28" s="29">
        <v>0.71397972297586743</v>
      </c>
    </row>
    <row r="29" spans="1:92" ht="15" customHeight="1" x14ac:dyDescent="0.25">
      <c r="A29" s="28" t="s">
        <v>17</v>
      </c>
      <c r="B29" s="28" t="s">
        <v>23</v>
      </c>
      <c r="C29" s="28" t="s">
        <v>7</v>
      </c>
      <c r="D29" s="12">
        <v>3</v>
      </c>
      <c r="E29" s="28" t="s">
        <v>24</v>
      </c>
      <c r="F29" s="29">
        <v>1.2278978388998034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1.3386880856760375</v>
      </c>
      <c r="M29" s="29">
        <v>0</v>
      </c>
      <c r="N29" s="29">
        <v>0</v>
      </c>
      <c r="O29" s="29">
        <v>0</v>
      </c>
      <c r="P29" s="29">
        <v>0</v>
      </c>
      <c r="Q29" s="29">
        <v>1.4300014300014301</v>
      </c>
      <c r="R29" s="29">
        <v>0</v>
      </c>
      <c r="S29" s="29">
        <v>1.4345144168698896</v>
      </c>
      <c r="T29" s="29">
        <v>0</v>
      </c>
      <c r="U29" s="29">
        <v>0</v>
      </c>
      <c r="V29" s="29">
        <v>0</v>
      </c>
      <c r="W29" s="29">
        <v>1.4227786867752721</v>
      </c>
      <c r="X29" s="29">
        <v>0</v>
      </c>
      <c r="Y29" s="29">
        <v>0</v>
      </c>
    </row>
    <row r="30" spans="1:92" ht="15" customHeight="1" x14ac:dyDescent="0.25">
      <c r="A30" s="28" t="s">
        <v>18</v>
      </c>
      <c r="B30" s="28" t="s">
        <v>23</v>
      </c>
      <c r="C30" s="28" t="s">
        <v>7</v>
      </c>
      <c r="D30" s="12">
        <v>3</v>
      </c>
      <c r="E30" s="28" t="s">
        <v>24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</row>
    <row r="31" spans="1:92" ht="15" customHeight="1" x14ac:dyDescent="0.25">
      <c r="A31" s="28" t="s">
        <v>19</v>
      </c>
      <c r="B31" s="28" t="s">
        <v>23</v>
      </c>
      <c r="C31" s="28" t="s">
        <v>7</v>
      </c>
      <c r="D31" s="12">
        <v>3</v>
      </c>
      <c r="E31" s="28" t="s">
        <v>24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0.65046996454938688</v>
      </c>
      <c r="Q31" s="29">
        <v>1.3008553123678821</v>
      </c>
      <c r="R31" s="29">
        <v>0</v>
      </c>
      <c r="S31" s="29">
        <v>0</v>
      </c>
      <c r="T31" s="29">
        <v>1.2766500702157539</v>
      </c>
      <c r="U31" s="29">
        <v>0.63101435557658936</v>
      </c>
      <c r="V31" s="29">
        <v>0</v>
      </c>
      <c r="W31" s="29">
        <v>0.61042607740202659</v>
      </c>
      <c r="X31" s="29">
        <v>1.2059453103801743</v>
      </c>
      <c r="Y31" s="29">
        <v>0</v>
      </c>
    </row>
    <row r="32" spans="1:92" s="15" customFormat="1" ht="15" customHeight="1" x14ac:dyDescent="0.25">
      <c r="A32" s="30" t="s">
        <v>20</v>
      </c>
      <c r="B32" s="30" t="s">
        <v>23</v>
      </c>
      <c r="C32" s="30" t="s">
        <v>7</v>
      </c>
      <c r="D32" s="17">
        <v>3</v>
      </c>
      <c r="E32" s="30" t="s">
        <v>24</v>
      </c>
      <c r="F32" s="31">
        <v>7.0709106272251271E-2</v>
      </c>
      <c r="G32" s="31">
        <v>3.4934497816593892E-2</v>
      </c>
      <c r="H32" s="31">
        <v>0.13879154204342786</v>
      </c>
      <c r="I32" s="31">
        <v>6.8846578841380929E-2</v>
      </c>
      <c r="J32" s="31">
        <v>0.13643216251799198</v>
      </c>
      <c r="K32" s="31">
        <v>0</v>
      </c>
      <c r="L32" s="31">
        <v>0.35800182906389033</v>
      </c>
      <c r="M32" s="31">
        <v>0.12784780996701525</v>
      </c>
      <c r="N32" s="31">
        <v>0.2825754554959356</v>
      </c>
      <c r="O32" s="31">
        <v>0.34586735672444746</v>
      </c>
      <c r="P32" s="31">
        <v>0.43885290120950998</v>
      </c>
      <c r="Q32" s="31">
        <v>0.59242445029247059</v>
      </c>
      <c r="R32" s="31">
        <v>0.40152703821301938</v>
      </c>
      <c r="S32" s="31">
        <v>0.51926551420267542</v>
      </c>
      <c r="T32" s="31">
        <v>1.1789084214869663</v>
      </c>
      <c r="U32" s="31">
        <v>0.95397374783492672</v>
      </c>
      <c r="V32" s="31">
        <v>0.34944721818173879</v>
      </c>
      <c r="W32" s="31">
        <v>0.68042543600386141</v>
      </c>
      <c r="X32" s="31">
        <v>0.63789218235396083</v>
      </c>
      <c r="Y32" s="31">
        <v>0.51846980459145942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</row>
    <row r="33" spans="1:92" ht="15" customHeight="1" x14ac:dyDescent="0.25">
      <c r="A33" s="28" t="s">
        <v>5</v>
      </c>
      <c r="B33" s="28" t="s">
        <v>25</v>
      </c>
      <c r="C33" s="28" t="s">
        <v>7</v>
      </c>
      <c r="D33" s="12">
        <v>4</v>
      </c>
      <c r="E33" s="28" t="s">
        <v>26</v>
      </c>
      <c r="F33" s="29">
        <v>1.6764459346186087</v>
      </c>
      <c r="G33" s="29">
        <v>4.2380064417697918</v>
      </c>
      <c r="H33" s="29">
        <v>3.401939105290015</v>
      </c>
      <c r="I33" s="29">
        <v>4.2048608191068872</v>
      </c>
      <c r="J33" s="29">
        <v>3.2286705948825571</v>
      </c>
      <c r="K33" s="29">
        <v>3.6469730123997084</v>
      </c>
      <c r="L33" s="29">
        <v>7.8175895765472312</v>
      </c>
      <c r="M33" s="29">
        <v>4.3162362419969789</v>
      </c>
      <c r="N33" s="29">
        <v>7.1123755334281658</v>
      </c>
      <c r="O33" s="29">
        <v>3.2303654350898445</v>
      </c>
      <c r="P33" s="29">
        <v>7.2986781282945419</v>
      </c>
      <c r="Q33" s="29">
        <v>3.2271077047196455</v>
      </c>
      <c r="R33" s="29">
        <v>8.8148088789165797</v>
      </c>
      <c r="S33" s="29">
        <v>4.7961630695443649</v>
      </c>
      <c r="T33" s="29">
        <v>0.96960294759296062</v>
      </c>
      <c r="U33" s="29">
        <v>7.7703851197124951</v>
      </c>
      <c r="V33" s="29">
        <v>3.8470786246693915</v>
      </c>
      <c r="W33" s="29">
        <v>6.6178208461356656</v>
      </c>
      <c r="X33" s="29">
        <v>4.6709327852772198</v>
      </c>
      <c r="Y33" s="29">
        <v>5.5583862152021863</v>
      </c>
    </row>
    <row r="34" spans="1:92" ht="15" customHeight="1" x14ac:dyDescent="0.25">
      <c r="A34" s="28" t="s">
        <v>9</v>
      </c>
      <c r="B34" s="28" t="s">
        <v>25</v>
      </c>
      <c r="C34" s="28" t="s">
        <v>7</v>
      </c>
      <c r="D34" s="12">
        <v>4</v>
      </c>
      <c r="E34" s="28" t="s">
        <v>26</v>
      </c>
      <c r="F34" s="29">
        <v>14.286449017378038</v>
      </c>
      <c r="G34" s="29">
        <v>16.011235955056179</v>
      </c>
      <c r="H34" s="29">
        <v>14.963897511209018</v>
      </c>
      <c r="I34" s="29">
        <v>15.010391809714418</v>
      </c>
      <c r="J34" s="29">
        <v>13.86419612128725</v>
      </c>
      <c r="K34" s="29">
        <v>16.621683012212394</v>
      </c>
      <c r="L34" s="29">
        <v>14.665052293175794</v>
      </c>
      <c r="M34" s="29">
        <v>21.15609117000831</v>
      </c>
      <c r="N34" s="29">
        <v>14.720582457641028</v>
      </c>
      <c r="O34" s="29">
        <v>15.226361941038766</v>
      </c>
      <c r="P34" s="29">
        <v>16.061684752485004</v>
      </c>
      <c r="Q34" s="29">
        <v>16.321783472483865</v>
      </c>
      <c r="R34" s="29">
        <v>15.201712243652079</v>
      </c>
      <c r="S34" s="29">
        <v>13.141793283400869</v>
      </c>
      <c r="T34" s="29">
        <v>13.979727042299265</v>
      </c>
      <c r="U34" s="29">
        <v>16.353191776017024</v>
      </c>
      <c r="V34" s="29">
        <v>17.070206344654295</v>
      </c>
      <c r="W34" s="29">
        <v>18.68142839710238</v>
      </c>
      <c r="X34" s="29">
        <v>20.595536188525035</v>
      </c>
      <c r="Y34" s="29">
        <v>23.25571490026876</v>
      </c>
    </row>
    <row r="35" spans="1:92" ht="15" customHeight="1" x14ac:dyDescent="0.25">
      <c r="A35" s="28" t="s">
        <v>10</v>
      </c>
      <c r="B35" s="28" t="s">
        <v>25</v>
      </c>
      <c r="C35" s="28" t="s">
        <v>7</v>
      </c>
      <c r="D35" s="12">
        <v>4</v>
      </c>
      <c r="E35" s="28" t="s">
        <v>26</v>
      </c>
      <c r="F35" s="29">
        <v>12.842923905675859</v>
      </c>
      <c r="G35" s="29">
        <v>8.5330299367133602</v>
      </c>
      <c r="H35" s="29">
        <v>8.1522702300357999</v>
      </c>
      <c r="I35" s="29">
        <v>8.1398640996602492</v>
      </c>
      <c r="J35" s="29">
        <v>7.0746374248319777</v>
      </c>
      <c r="K35" s="29">
        <v>5.9960496613995486</v>
      </c>
      <c r="L35" s="29">
        <v>3.8522150236385921</v>
      </c>
      <c r="M35" s="29">
        <v>8.3342014793207628</v>
      </c>
      <c r="N35" s="29">
        <v>6.8988116796881735</v>
      </c>
      <c r="O35" s="29">
        <v>4.1446482229820747</v>
      </c>
      <c r="P35" s="29">
        <v>6.5490142010202677</v>
      </c>
      <c r="Q35" s="29">
        <v>4.8239266763145201</v>
      </c>
      <c r="R35" s="29">
        <v>6.8826677220090513</v>
      </c>
      <c r="S35" s="29">
        <v>5.1415644066634671</v>
      </c>
      <c r="T35" s="29">
        <v>11.259340134429697</v>
      </c>
      <c r="U35" s="29">
        <v>2.7097517189987466</v>
      </c>
      <c r="V35" s="29">
        <v>6.6513685190727996</v>
      </c>
      <c r="W35" s="29">
        <v>8.8672862819797036</v>
      </c>
      <c r="X35" s="29">
        <v>8.1906790072897042</v>
      </c>
      <c r="Y35" s="29">
        <v>11.108751409014426</v>
      </c>
    </row>
    <row r="36" spans="1:92" ht="15" customHeight="1" x14ac:dyDescent="0.25">
      <c r="A36" s="28" t="s">
        <v>11</v>
      </c>
      <c r="B36" s="28" t="s">
        <v>25</v>
      </c>
      <c r="C36" s="28" t="s">
        <v>7</v>
      </c>
      <c r="D36" s="12">
        <v>4</v>
      </c>
      <c r="E36" s="28" t="s">
        <v>26</v>
      </c>
      <c r="F36" s="29">
        <v>1.2716174974567649</v>
      </c>
      <c r="G36" s="29">
        <v>1.2817226352217379</v>
      </c>
      <c r="H36" s="29">
        <v>5.1572975760701398</v>
      </c>
      <c r="I36" s="29">
        <v>0</v>
      </c>
      <c r="J36" s="29">
        <v>1.3159626266614028</v>
      </c>
      <c r="K36" s="29">
        <v>2.6574541589157588</v>
      </c>
      <c r="L36" s="29">
        <v>1.3419216317767042</v>
      </c>
      <c r="M36" s="29">
        <v>0</v>
      </c>
      <c r="N36" s="29">
        <v>5.3372473146974446</v>
      </c>
      <c r="O36" s="29">
        <v>2.6696923179603553</v>
      </c>
      <c r="P36" s="29">
        <v>8.112493239588968</v>
      </c>
      <c r="Q36" s="29">
        <v>5.4907343857240907</v>
      </c>
      <c r="R36" s="29">
        <v>6.8889501240011022</v>
      </c>
      <c r="S36" s="29">
        <v>11.12501738283966</v>
      </c>
      <c r="T36" s="29">
        <v>2.8040658955485456</v>
      </c>
      <c r="U36" s="29">
        <v>2.8003360403248392</v>
      </c>
      <c r="V36" s="29">
        <v>4.1808933175388479</v>
      </c>
      <c r="W36" s="29">
        <v>5.54708084870337</v>
      </c>
      <c r="X36" s="29">
        <v>4.1239947762732836</v>
      </c>
      <c r="Y36" s="29">
        <v>2.7170221437304711</v>
      </c>
    </row>
    <row r="37" spans="1:92" ht="15" customHeight="1" x14ac:dyDescent="0.25">
      <c r="A37" s="28" t="s">
        <v>15</v>
      </c>
      <c r="B37" s="28" t="s">
        <v>25</v>
      </c>
      <c r="C37" s="28" t="s">
        <v>7</v>
      </c>
      <c r="D37" s="12">
        <v>4</v>
      </c>
      <c r="E37" s="28" t="s">
        <v>26</v>
      </c>
      <c r="F37" s="29">
        <v>5.4213601590265652</v>
      </c>
      <c r="G37" s="29">
        <v>9.485416172634574</v>
      </c>
      <c r="H37" s="29">
        <v>3.5184425027854336</v>
      </c>
      <c r="I37" s="29">
        <v>5.231341548477098</v>
      </c>
      <c r="J37" s="29">
        <v>4.5542525333029715</v>
      </c>
      <c r="K37" s="29">
        <v>6.5832784726793943</v>
      </c>
      <c r="L37" s="29">
        <v>5.8380214414605662</v>
      </c>
      <c r="M37" s="29">
        <v>12.861405494392427</v>
      </c>
      <c r="N37" s="29">
        <v>13.062700964630224</v>
      </c>
      <c r="O37" s="29">
        <v>2.5378134199573648</v>
      </c>
      <c r="P37" s="29">
        <v>14.28243515519396</v>
      </c>
      <c r="Q37" s="29">
        <v>8.6821071984882927</v>
      </c>
      <c r="R37" s="29">
        <v>9.6363544149718514</v>
      </c>
      <c r="S37" s="29">
        <v>4.0084176771219564</v>
      </c>
      <c r="T37" s="29">
        <v>6.6749733001068003</v>
      </c>
      <c r="U37" s="29">
        <v>4.7892720306513406</v>
      </c>
      <c r="V37" s="29">
        <v>7.9557825977723802</v>
      </c>
      <c r="W37" s="29">
        <v>8.4063888555302029</v>
      </c>
      <c r="X37" s="29">
        <v>7.7053475111727536</v>
      </c>
      <c r="Y37" s="29">
        <v>9.3424765036715929</v>
      </c>
    </row>
    <row r="38" spans="1:92" ht="15" customHeight="1" x14ac:dyDescent="0.25">
      <c r="A38" s="28" t="s">
        <v>16</v>
      </c>
      <c r="B38" s="28" t="s">
        <v>25</v>
      </c>
      <c r="C38" s="28" t="s">
        <v>7</v>
      </c>
      <c r="D38" s="12">
        <v>4</v>
      </c>
      <c r="E38" s="28" t="s">
        <v>26</v>
      </c>
      <c r="F38" s="29">
        <v>15.757575757575758</v>
      </c>
      <c r="G38" s="29">
        <v>7.7718658456387875</v>
      </c>
      <c r="H38" s="29">
        <v>17.27012863268223</v>
      </c>
      <c r="I38" s="29">
        <v>11.814046901766199</v>
      </c>
      <c r="J38" s="29">
        <v>6.436512580456407</v>
      </c>
      <c r="K38" s="29">
        <v>22.347617185317613</v>
      </c>
      <c r="L38" s="29">
        <v>7.4152542372881358</v>
      </c>
      <c r="M38" s="29">
        <v>13.715405339211364</v>
      </c>
      <c r="N38" s="29">
        <v>10.255693075076335</v>
      </c>
      <c r="O38" s="29">
        <v>8.0099889273682479</v>
      </c>
      <c r="P38" s="29">
        <v>6.1422159225135839</v>
      </c>
      <c r="Q38" s="29">
        <v>5.1828119110441007</v>
      </c>
      <c r="R38" s="29">
        <v>10.756208202777907</v>
      </c>
      <c r="S38" s="29">
        <v>8.7183958151700089</v>
      </c>
      <c r="T38" s="29">
        <v>6.736274840013472</v>
      </c>
      <c r="U38" s="29">
        <v>6.4513354264332721</v>
      </c>
      <c r="V38" s="29">
        <v>9.6457207161947629</v>
      </c>
      <c r="W38" s="29">
        <v>8.6984475162150403</v>
      </c>
      <c r="X38" s="29">
        <v>14.560809581012704</v>
      </c>
      <c r="Y38" s="29">
        <v>11.780665429101814</v>
      </c>
    </row>
    <row r="39" spans="1:92" ht="15" customHeight="1" x14ac:dyDescent="0.25">
      <c r="A39" s="28" t="s">
        <v>17</v>
      </c>
      <c r="B39" s="28" t="s">
        <v>25</v>
      </c>
      <c r="C39" s="28" t="s">
        <v>7</v>
      </c>
      <c r="D39" s="12">
        <v>4</v>
      </c>
      <c r="E39" s="28" t="s">
        <v>26</v>
      </c>
      <c r="F39" s="29">
        <v>2.4557956777996068</v>
      </c>
      <c r="G39" s="29">
        <v>2.4956326428749689</v>
      </c>
      <c r="H39" s="29">
        <v>7.5642965204236008</v>
      </c>
      <c r="I39" s="29">
        <v>1.2758356723653992</v>
      </c>
      <c r="J39" s="29">
        <v>3.8986354775828458</v>
      </c>
      <c r="K39" s="29">
        <v>5.3008216273522395</v>
      </c>
      <c r="L39" s="29">
        <v>5.3547523427041499</v>
      </c>
      <c r="M39" s="29">
        <v>8.2090573265836646</v>
      </c>
      <c r="N39" s="29">
        <v>6.8714354428640139</v>
      </c>
      <c r="O39" s="29">
        <v>2.7966160945256244</v>
      </c>
      <c r="P39" s="29">
        <v>1.4293882218410521</v>
      </c>
      <c r="Q39" s="29">
        <v>4.2900042900042896</v>
      </c>
      <c r="R39" s="29">
        <v>1.4282653717060629</v>
      </c>
      <c r="S39" s="29">
        <v>0</v>
      </c>
      <c r="T39" s="29">
        <v>5.774922399480257</v>
      </c>
      <c r="U39" s="29">
        <v>1.4542281683996219</v>
      </c>
      <c r="V39" s="29">
        <v>2.8851702250432774</v>
      </c>
      <c r="W39" s="29">
        <v>7.1138934338763606</v>
      </c>
      <c r="X39" s="29">
        <v>9.8744533784736923</v>
      </c>
      <c r="Y39" s="29">
        <v>7.0308654995429931</v>
      </c>
    </row>
    <row r="40" spans="1:92" ht="15" customHeight="1" x14ac:dyDescent="0.25">
      <c r="A40" s="28" t="s">
        <v>18</v>
      </c>
      <c r="B40" s="28" t="s">
        <v>25</v>
      </c>
      <c r="C40" s="28" t="s">
        <v>7</v>
      </c>
      <c r="D40" s="12">
        <v>4</v>
      </c>
      <c r="E40" s="28" t="s">
        <v>26</v>
      </c>
      <c r="F40" s="29">
        <v>4.4228217602830613</v>
      </c>
      <c r="G40" s="29">
        <v>6.7294751009421265</v>
      </c>
      <c r="H40" s="29">
        <v>6.785795068988917</v>
      </c>
      <c r="I40" s="29">
        <v>11.491611123879567</v>
      </c>
      <c r="J40" s="29">
        <v>0</v>
      </c>
      <c r="K40" s="29">
        <v>2.3952095808383231</v>
      </c>
      <c r="L40" s="29">
        <v>4.9079754601226995</v>
      </c>
      <c r="M40" s="29">
        <v>4.9504950495049505</v>
      </c>
      <c r="N40" s="29">
        <v>2.4327940639824837</v>
      </c>
      <c r="O40" s="29">
        <v>2.4163344206838229</v>
      </c>
      <c r="P40" s="29">
        <v>9.5969289827255277</v>
      </c>
      <c r="Q40" s="29">
        <v>2.3767082590612003</v>
      </c>
      <c r="R40" s="29">
        <v>0</v>
      </c>
      <c r="S40" s="29">
        <v>2.3430178069353329</v>
      </c>
      <c r="T40" s="29">
        <v>2.3380874444704234</v>
      </c>
      <c r="U40" s="29">
        <v>2.3326335432703522</v>
      </c>
      <c r="V40" s="29">
        <v>4.6641791044776122</v>
      </c>
      <c r="W40" s="29">
        <v>4.6592894583576001</v>
      </c>
      <c r="X40" s="29">
        <v>0</v>
      </c>
      <c r="Y40" s="29">
        <v>2.2983222247759136</v>
      </c>
    </row>
    <row r="41" spans="1:92" ht="15" customHeight="1" x14ac:dyDescent="0.25">
      <c r="A41" s="28" t="s">
        <v>19</v>
      </c>
      <c r="B41" s="28" t="s">
        <v>25</v>
      </c>
      <c r="C41" s="28" t="s">
        <v>7</v>
      </c>
      <c r="D41" s="12">
        <v>4</v>
      </c>
      <c r="E41" s="28" t="s">
        <v>26</v>
      </c>
      <c r="F41" s="29">
        <v>4.9067713444553478</v>
      </c>
      <c r="G41" s="29">
        <v>1.3834128795739089</v>
      </c>
      <c r="H41" s="29">
        <v>2.067397146991937</v>
      </c>
      <c r="I41" s="29">
        <v>0</v>
      </c>
      <c r="J41" s="29">
        <v>2.080011093392498</v>
      </c>
      <c r="K41" s="29">
        <v>6.055305120096885</v>
      </c>
      <c r="L41" s="29">
        <v>2.6622296173044924</v>
      </c>
      <c r="M41" s="29">
        <v>5.1773233238415743</v>
      </c>
      <c r="N41" s="29">
        <v>3.217813817292531</v>
      </c>
      <c r="O41" s="29">
        <v>3.2521382809197048</v>
      </c>
      <c r="P41" s="29">
        <v>1.3009399290987738</v>
      </c>
      <c r="Q41" s="29">
        <v>0.65042765618394105</v>
      </c>
      <c r="R41" s="29">
        <v>1.2977743170462657</v>
      </c>
      <c r="S41" s="29">
        <v>5.1601251330344766</v>
      </c>
      <c r="T41" s="29">
        <v>5.7449253159708924</v>
      </c>
      <c r="U41" s="29">
        <v>3.1550717778829469</v>
      </c>
      <c r="V41" s="29">
        <v>2.4855527247871745</v>
      </c>
      <c r="W41" s="29">
        <v>9.156391161030399</v>
      </c>
      <c r="X41" s="29">
        <v>3.6178359311405228</v>
      </c>
      <c r="Y41" s="29">
        <v>4.7944384513963803</v>
      </c>
    </row>
    <row r="42" spans="1:92" s="15" customFormat="1" ht="15" customHeight="1" x14ac:dyDescent="0.25">
      <c r="A42" s="30" t="s">
        <v>20</v>
      </c>
      <c r="B42" s="30" t="s">
        <v>25</v>
      </c>
      <c r="C42" s="30" t="s">
        <v>7</v>
      </c>
      <c r="D42" s="17">
        <v>4</v>
      </c>
      <c r="E42" s="30" t="s">
        <v>26</v>
      </c>
      <c r="F42" s="31">
        <v>12.232675385099471</v>
      </c>
      <c r="G42" s="31">
        <v>13.100436681222707</v>
      </c>
      <c r="H42" s="31">
        <v>12.387145127375938</v>
      </c>
      <c r="I42" s="31">
        <v>11.772764981876138</v>
      </c>
      <c r="J42" s="31">
        <v>10.641708676403375</v>
      </c>
      <c r="K42" s="31">
        <v>13.493473701086158</v>
      </c>
      <c r="L42" s="31">
        <v>11.228239184276561</v>
      </c>
      <c r="M42" s="31">
        <v>16.652177248203738</v>
      </c>
      <c r="N42" s="31">
        <v>12.810087315815748</v>
      </c>
      <c r="O42" s="31">
        <v>11.539392719806566</v>
      </c>
      <c r="P42" s="31">
        <v>13.322320215288695</v>
      </c>
      <c r="Q42" s="31">
        <v>12.409733221915964</v>
      </c>
      <c r="R42" s="31">
        <v>12.478224879850755</v>
      </c>
      <c r="S42" s="31">
        <v>10.538035435289588</v>
      </c>
      <c r="T42" s="31">
        <v>11.637942109550821</v>
      </c>
      <c r="U42" s="31">
        <v>12.282412003374681</v>
      </c>
      <c r="V42" s="31">
        <v>13.482838501512088</v>
      </c>
      <c r="W42" s="31">
        <v>15.224519130586399</v>
      </c>
      <c r="X42" s="31">
        <v>16.529727855780898</v>
      </c>
      <c r="Y42" s="31">
        <v>18.364746236318538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</row>
    <row r="43" spans="1:92" ht="15" customHeight="1" x14ac:dyDescent="0.25">
      <c r="A43" s="28" t="s">
        <v>5</v>
      </c>
      <c r="B43" s="28" t="s">
        <v>27</v>
      </c>
      <c r="C43" s="28" t="s">
        <v>7</v>
      </c>
      <c r="D43" s="12">
        <v>5</v>
      </c>
      <c r="E43" s="28" t="s">
        <v>28</v>
      </c>
      <c r="F43" s="29">
        <v>2.5146689019279127</v>
      </c>
      <c r="G43" s="29">
        <v>0.8476012883539582</v>
      </c>
      <c r="H43" s="29">
        <v>1.7009695526450075</v>
      </c>
      <c r="I43" s="29">
        <v>2.5229164914641324</v>
      </c>
      <c r="J43" s="29">
        <v>0</v>
      </c>
      <c r="K43" s="29">
        <v>0</v>
      </c>
      <c r="L43" s="29">
        <v>0</v>
      </c>
      <c r="M43" s="29">
        <v>0.7193727069994964</v>
      </c>
      <c r="N43" s="29">
        <v>0.79026394815868506</v>
      </c>
      <c r="O43" s="29">
        <v>0.80759135877246113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</row>
    <row r="44" spans="1:92" ht="15" customHeight="1" x14ac:dyDescent="0.25">
      <c r="A44" s="28" t="s">
        <v>9</v>
      </c>
      <c r="B44" s="28" t="s">
        <v>27</v>
      </c>
      <c r="C44" s="28" t="s">
        <v>7</v>
      </c>
      <c r="D44" s="12">
        <v>5</v>
      </c>
      <c r="E44" s="28" t="s">
        <v>28</v>
      </c>
      <c r="F44" s="29">
        <v>0.28572898034756072</v>
      </c>
      <c r="G44" s="29">
        <v>0.84269662921348309</v>
      </c>
      <c r="H44" s="29">
        <v>0.61190658967769218</v>
      </c>
      <c r="I44" s="29">
        <v>0.49484808163893684</v>
      </c>
      <c r="J44" s="29">
        <v>0.48932456898660881</v>
      </c>
      <c r="K44" s="29">
        <v>0.53445926084284223</v>
      </c>
      <c r="L44" s="29">
        <v>0.57407678015990649</v>
      </c>
      <c r="M44" s="29">
        <v>0.45880679645801153</v>
      </c>
      <c r="N44" s="29">
        <v>0.69624376488842687</v>
      </c>
      <c r="O44" s="29">
        <v>0.79355632266000087</v>
      </c>
      <c r="P44" s="29">
        <v>0.4926897163338958</v>
      </c>
      <c r="Q44" s="29">
        <v>0.58641138224492939</v>
      </c>
      <c r="R44" s="29">
        <v>0.33781582763671286</v>
      </c>
      <c r="S44" s="29">
        <v>0.57138231666960293</v>
      </c>
      <c r="T44" s="29">
        <v>0.51776766823330611</v>
      </c>
      <c r="U44" s="29">
        <v>0.37166344945493235</v>
      </c>
      <c r="V44" s="29">
        <v>0.27312330151446867</v>
      </c>
      <c r="W44" s="29">
        <v>0.13312181755654903</v>
      </c>
      <c r="X44" s="29">
        <v>0.30351316488352681</v>
      </c>
      <c r="Y44" s="29">
        <v>0.21296442216363334</v>
      </c>
    </row>
    <row r="45" spans="1:92" ht="15" customHeight="1" x14ac:dyDescent="0.25">
      <c r="A45" s="28" t="s">
        <v>10</v>
      </c>
      <c r="B45" s="28" t="s">
        <v>27</v>
      </c>
      <c r="C45" s="28" t="s">
        <v>7</v>
      </c>
      <c r="D45" s="12">
        <v>5</v>
      </c>
      <c r="E45" s="28" t="s">
        <v>28</v>
      </c>
      <c r="F45" s="29">
        <v>1.0702436588063216</v>
      </c>
      <c r="G45" s="29">
        <v>0.71108582805944687</v>
      </c>
      <c r="H45" s="29">
        <v>1.7722326587034347</v>
      </c>
      <c r="I45" s="29">
        <v>2.4773499433748585</v>
      </c>
      <c r="J45" s="29">
        <v>0</v>
      </c>
      <c r="K45" s="29">
        <v>0</v>
      </c>
      <c r="L45" s="29">
        <v>0.35020136578532657</v>
      </c>
      <c r="M45" s="29">
        <v>0.34725839497169841</v>
      </c>
      <c r="N45" s="29">
        <v>0.34494058398440869</v>
      </c>
      <c r="O45" s="29">
        <v>0</v>
      </c>
      <c r="P45" s="29">
        <v>0.34468495794843512</v>
      </c>
      <c r="Q45" s="29">
        <v>0.34456619116532289</v>
      </c>
      <c r="R45" s="29">
        <v>1.0324001583013576</v>
      </c>
      <c r="S45" s="29">
        <v>0</v>
      </c>
      <c r="T45" s="29">
        <v>0</v>
      </c>
      <c r="U45" s="29">
        <v>0</v>
      </c>
      <c r="V45" s="29">
        <v>0</v>
      </c>
      <c r="W45" s="29">
        <v>0.65683602088738535</v>
      </c>
      <c r="X45" s="29">
        <v>0</v>
      </c>
      <c r="Y45" s="29">
        <v>0.32672798261807134</v>
      </c>
    </row>
    <row r="46" spans="1:92" ht="15" customHeight="1" x14ac:dyDescent="0.25">
      <c r="A46" s="28" t="s">
        <v>11</v>
      </c>
      <c r="B46" s="28" t="s">
        <v>27</v>
      </c>
      <c r="C46" s="28" t="s">
        <v>7</v>
      </c>
      <c r="D46" s="12">
        <v>5</v>
      </c>
      <c r="E46" s="28" t="s">
        <v>28</v>
      </c>
      <c r="F46" s="29">
        <v>1.2716174974567649</v>
      </c>
      <c r="G46" s="29">
        <v>1.2817226352217379</v>
      </c>
      <c r="H46" s="29">
        <v>3.8679731820526047</v>
      </c>
      <c r="I46" s="29">
        <v>1.2955045990413265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</row>
    <row r="47" spans="1:92" ht="15" customHeight="1" x14ac:dyDescent="0.25">
      <c r="A47" s="28" t="s">
        <v>15</v>
      </c>
      <c r="B47" s="28" t="s">
        <v>27</v>
      </c>
      <c r="C47" s="28" t="s">
        <v>7</v>
      </c>
      <c r="D47" s="12">
        <v>5</v>
      </c>
      <c r="E47" s="28" t="s">
        <v>28</v>
      </c>
      <c r="F47" s="29">
        <v>0.60237335100295164</v>
      </c>
      <c r="G47" s="29">
        <v>0</v>
      </c>
      <c r="H47" s="29">
        <v>1.1728141675951445</v>
      </c>
      <c r="I47" s="29">
        <v>0.58126017205301095</v>
      </c>
      <c r="J47" s="29">
        <v>1.7078446999886143</v>
      </c>
      <c r="K47" s="29">
        <v>0</v>
      </c>
      <c r="L47" s="29">
        <v>0.53072922195096062</v>
      </c>
      <c r="M47" s="29">
        <v>0.51445621977569711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0.40030423121572395</v>
      </c>
      <c r="X47" s="29">
        <v>0</v>
      </c>
      <c r="Y47" s="29">
        <v>0</v>
      </c>
    </row>
    <row r="48" spans="1:92" ht="15" customHeight="1" x14ac:dyDescent="0.25">
      <c r="A48" s="28" t="s">
        <v>16</v>
      </c>
      <c r="B48" s="28" t="s">
        <v>27</v>
      </c>
      <c r="C48" s="28" t="s">
        <v>7</v>
      </c>
      <c r="D48" s="12">
        <v>5</v>
      </c>
      <c r="E48" s="28" t="s">
        <v>28</v>
      </c>
      <c r="F48" s="29">
        <v>1.2121212121212122</v>
      </c>
      <c r="G48" s="29">
        <v>2.9891791713995337</v>
      </c>
      <c r="H48" s="29">
        <v>1.1910433539780847</v>
      </c>
      <c r="I48" s="29">
        <v>0</v>
      </c>
      <c r="J48" s="29">
        <v>0.58513750731421887</v>
      </c>
      <c r="K48" s="29">
        <v>0</v>
      </c>
      <c r="L48" s="29">
        <v>0</v>
      </c>
      <c r="M48" s="29">
        <v>0.48983590497183449</v>
      </c>
      <c r="N48" s="29">
        <v>0</v>
      </c>
      <c r="O48" s="29">
        <v>0</v>
      </c>
      <c r="P48" s="29">
        <v>0.94495629577132056</v>
      </c>
      <c r="Q48" s="29">
        <v>0</v>
      </c>
      <c r="R48" s="29">
        <v>0</v>
      </c>
      <c r="S48" s="29">
        <v>0.91772587528105354</v>
      </c>
      <c r="T48" s="29">
        <v>1.3472549680026944</v>
      </c>
      <c r="U48" s="29">
        <v>1.2902670852866545</v>
      </c>
      <c r="V48" s="29">
        <v>1.2057150895243454</v>
      </c>
      <c r="W48" s="29">
        <v>0</v>
      </c>
      <c r="X48" s="29">
        <v>0</v>
      </c>
      <c r="Y48" s="29">
        <v>0</v>
      </c>
    </row>
    <row r="49" spans="1:92" ht="15" customHeight="1" x14ac:dyDescent="0.25">
      <c r="A49" s="28" t="s">
        <v>17</v>
      </c>
      <c r="B49" s="28" t="s">
        <v>27</v>
      </c>
      <c r="C49" s="28" t="s">
        <v>7</v>
      </c>
      <c r="D49" s="12">
        <v>5</v>
      </c>
      <c r="E49" s="28" t="s">
        <v>28</v>
      </c>
      <c r="F49" s="29">
        <v>4.9115913555992137</v>
      </c>
      <c r="G49" s="29">
        <v>13.725979535812328</v>
      </c>
      <c r="H49" s="29">
        <v>7.5642965204236008</v>
      </c>
      <c r="I49" s="29">
        <v>0</v>
      </c>
      <c r="J49" s="29">
        <v>7.7972709551656916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</row>
    <row r="50" spans="1:92" ht="15" customHeight="1" x14ac:dyDescent="0.25">
      <c r="A50" s="28" t="s">
        <v>18</v>
      </c>
      <c r="B50" s="28" t="s">
        <v>27</v>
      </c>
      <c r="C50" s="28" t="s">
        <v>7</v>
      </c>
      <c r="D50" s="12">
        <v>5</v>
      </c>
      <c r="E50" s="28" t="s">
        <v>28</v>
      </c>
      <c r="F50" s="29">
        <v>4.4228217602830613</v>
      </c>
      <c r="G50" s="29">
        <v>2.2431583669807087</v>
      </c>
      <c r="H50" s="29">
        <v>0</v>
      </c>
      <c r="I50" s="29">
        <v>27.579866697310962</v>
      </c>
      <c r="J50" s="29">
        <v>0</v>
      </c>
      <c r="K50" s="29">
        <v>0</v>
      </c>
      <c r="L50" s="29">
        <v>4.9079754601226995</v>
      </c>
      <c r="M50" s="29">
        <v>0</v>
      </c>
      <c r="N50" s="29">
        <v>0</v>
      </c>
      <c r="O50" s="29">
        <v>0</v>
      </c>
      <c r="P50" s="29">
        <v>0</v>
      </c>
      <c r="Q50" s="29">
        <v>2.3767082590612003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</row>
    <row r="51" spans="1:92" ht="15" customHeight="1" x14ac:dyDescent="0.25">
      <c r="A51" s="28" t="s">
        <v>19</v>
      </c>
      <c r="B51" s="28" t="s">
        <v>27</v>
      </c>
      <c r="C51" s="28" t="s">
        <v>7</v>
      </c>
      <c r="D51" s="12">
        <v>5</v>
      </c>
      <c r="E51" s="28" t="s">
        <v>28</v>
      </c>
      <c r="F51" s="29">
        <v>0</v>
      </c>
      <c r="G51" s="29">
        <v>4.1502386387217269</v>
      </c>
      <c r="H51" s="29">
        <v>0.68913238233064578</v>
      </c>
      <c r="I51" s="29">
        <v>2.077706212341575</v>
      </c>
      <c r="J51" s="29">
        <v>0</v>
      </c>
      <c r="K51" s="29">
        <v>0</v>
      </c>
      <c r="L51" s="29">
        <v>1.3311148086522462</v>
      </c>
      <c r="M51" s="29">
        <v>0</v>
      </c>
      <c r="N51" s="29">
        <v>0.64356276345850627</v>
      </c>
      <c r="O51" s="29">
        <v>0</v>
      </c>
      <c r="P51" s="29">
        <v>0</v>
      </c>
      <c r="Q51" s="29">
        <v>0.65042765618394105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</row>
    <row r="52" spans="1:92" s="15" customFormat="1" ht="15" customHeight="1" x14ac:dyDescent="0.25">
      <c r="A52" s="30" t="s">
        <v>20</v>
      </c>
      <c r="B52" s="30" t="s">
        <v>27</v>
      </c>
      <c r="C52" s="30" t="s">
        <v>7</v>
      </c>
      <c r="D52" s="17">
        <v>5</v>
      </c>
      <c r="E52" s="30" t="s">
        <v>28</v>
      </c>
      <c r="F52" s="31">
        <v>0.74244561585863833</v>
      </c>
      <c r="G52" s="31">
        <v>1.4672489082969431</v>
      </c>
      <c r="H52" s="31">
        <v>1.1103323363474229</v>
      </c>
      <c r="I52" s="31">
        <v>1.2392384191448567</v>
      </c>
      <c r="J52" s="31">
        <v>0.64805277196046196</v>
      </c>
      <c r="K52" s="31">
        <v>0.33399687378926135</v>
      </c>
      <c r="L52" s="31">
        <v>0.55327555400783046</v>
      </c>
      <c r="M52" s="31">
        <v>0.4155053823927996</v>
      </c>
      <c r="N52" s="31">
        <v>0.53375363815898957</v>
      </c>
      <c r="O52" s="31">
        <v>0.53452227857414603</v>
      </c>
      <c r="P52" s="31">
        <v>0.40750626540883067</v>
      </c>
      <c r="Q52" s="31">
        <v>0.46770351338879257</v>
      </c>
      <c r="R52" s="31">
        <v>0.3397536477187087</v>
      </c>
      <c r="S52" s="31">
        <v>0.42763042346102681</v>
      </c>
      <c r="T52" s="31">
        <v>0.42319789489275711</v>
      </c>
      <c r="U52" s="31">
        <v>0.32792847581825607</v>
      </c>
      <c r="V52" s="31">
        <v>0.26208541363630405</v>
      </c>
      <c r="W52" s="31">
        <v>0.19845741883445958</v>
      </c>
      <c r="X52" s="31">
        <v>0.19414109897729243</v>
      </c>
      <c r="Y52" s="31">
        <v>0.16372730671309246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</row>
    <row r="53" spans="1:92" ht="15" customHeight="1" x14ac:dyDescent="0.25">
      <c r="A53" s="28" t="s">
        <v>5</v>
      </c>
      <c r="B53" s="28" t="s">
        <v>29</v>
      </c>
      <c r="C53" s="28" t="s">
        <v>7</v>
      </c>
      <c r="D53" s="12">
        <v>6</v>
      </c>
      <c r="E53" s="28" t="s">
        <v>30</v>
      </c>
      <c r="F53" s="29">
        <v>0</v>
      </c>
      <c r="G53" s="29">
        <v>2.5428038650618747</v>
      </c>
      <c r="H53" s="29">
        <v>0.85048477632250374</v>
      </c>
      <c r="I53" s="29">
        <v>0</v>
      </c>
      <c r="J53" s="29">
        <v>0.80716764872063929</v>
      </c>
      <c r="K53" s="29">
        <v>0.72939460247994159</v>
      </c>
      <c r="L53" s="29">
        <v>1.3029315960912051</v>
      </c>
      <c r="M53" s="29">
        <v>0.7193727069994964</v>
      </c>
      <c r="N53" s="29">
        <v>0.79026394815868506</v>
      </c>
      <c r="O53" s="29">
        <v>1.6151827175449223</v>
      </c>
      <c r="P53" s="29">
        <v>0</v>
      </c>
      <c r="Q53" s="29">
        <v>1.6135538523598227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0.92639770253369769</v>
      </c>
    </row>
    <row r="54" spans="1:92" ht="15" customHeight="1" x14ac:dyDescent="0.25">
      <c r="A54" s="28" t="s">
        <v>9</v>
      </c>
      <c r="B54" s="28" t="s">
        <v>29</v>
      </c>
      <c r="C54" s="28" t="s">
        <v>7</v>
      </c>
      <c r="D54" s="12">
        <v>6</v>
      </c>
      <c r="E54" s="28" t="s">
        <v>30</v>
      </c>
      <c r="F54" s="29">
        <v>1.7715196781548765</v>
      </c>
      <c r="G54" s="29">
        <v>1.5168539325842698</v>
      </c>
      <c r="H54" s="29">
        <v>2.7813935894440549</v>
      </c>
      <c r="I54" s="29">
        <v>3.5189196916546619</v>
      </c>
      <c r="J54" s="29">
        <v>4.6213987070957501</v>
      </c>
      <c r="K54" s="29">
        <v>4.7566874215012964</v>
      </c>
      <c r="L54" s="29">
        <v>5.2188798196355135</v>
      </c>
      <c r="M54" s="29">
        <v>3.8233899704834293</v>
      </c>
      <c r="N54" s="29">
        <v>5.5202184216153851</v>
      </c>
      <c r="O54" s="29">
        <v>2.727849859143753</v>
      </c>
      <c r="P54" s="29">
        <v>2.8576003547365958</v>
      </c>
      <c r="Q54" s="29">
        <v>2.5411159897280275</v>
      </c>
      <c r="R54" s="29">
        <v>2.0268949658202771</v>
      </c>
      <c r="S54" s="29">
        <v>1.8569925291762095</v>
      </c>
      <c r="T54" s="29">
        <v>2.9653966453362073</v>
      </c>
      <c r="U54" s="29">
        <v>2.7874758709119924</v>
      </c>
      <c r="V54" s="29">
        <v>2.139465861863338</v>
      </c>
      <c r="W54" s="29">
        <v>1.7305836282351374</v>
      </c>
      <c r="X54" s="29">
        <v>2.5148233661777937</v>
      </c>
      <c r="Y54" s="29">
        <v>2.4703872970981471</v>
      </c>
    </row>
    <row r="55" spans="1:92" ht="15" customHeight="1" x14ac:dyDescent="0.25">
      <c r="A55" s="28" t="s">
        <v>10</v>
      </c>
      <c r="B55" s="28" t="s">
        <v>29</v>
      </c>
      <c r="C55" s="28" t="s">
        <v>7</v>
      </c>
      <c r="D55" s="12">
        <v>6</v>
      </c>
      <c r="E55" s="28" t="s">
        <v>30</v>
      </c>
      <c r="F55" s="29">
        <v>0</v>
      </c>
      <c r="G55" s="29">
        <v>0.35554291402972343</v>
      </c>
      <c r="H55" s="29">
        <v>1.4177861269627479</v>
      </c>
      <c r="I55" s="29">
        <v>0.35390713476783692</v>
      </c>
      <c r="J55" s="29">
        <v>0.70746374248319766</v>
      </c>
      <c r="K55" s="29">
        <v>1.7635440180586908</v>
      </c>
      <c r="L55" s="29">
        <v>2.4514095604972863</v>
      </c>
      <c r="M55" s="29">
        <v>2.4308087648018892</v>
      </c>
      <c r="N55" s="29">
        <v>0.34494058398440869</v>
      </c>
      <c r="O55" s="29">
        <v>0.69077470383034567</v>
      </c>
      <c r="P55" s="29">
        <v>0</v>
      </c>
      <c r="Q55" s="29">
        <v>2.067397146991937</v>
      </c>
      <c r="R55" s="29">
        <v>1.7206669305022628</v>
      </c>
      <c r="S55" s="29">
        <v>1.0283128813326936</v>
      </c>
      <c r="T55" s="29">
        <v>0</v>
      </c>
      <c r="U55" s="29">
        <v>1.0161568946245301</v>
      </c>
      <c r="V55" s="29">
        <v>0.33256842595363995</v>
      </c>
      <c r="W55" s="29">
        <v>1.6420900522184638</v>
      </c>
      <c r="X55" s="29">
        <v>0.65525432058317634</v>
      </c>
      <c r="Y55" s="29">
        <v>0.98018394785421403</v>
      </c>
    </row>
    <row r="56" spans="1:92" ht="15" customHeight="1" x14ac:dyDescent="0.25">
      <c r="A56" s="28" t="s">
        <v>11</v>
      </c>
      <c r="B56" s="28" t="s">
        <v>29</v>
      </c>
      <c r="C56" s="28" t="s">
        <v>7</v>
      </c>
      <c r="D56" s="12">
        <v>6</v>
      </c>
      <c r="E56" s="28" t="s">
        <v>30</v>
      </c>
      <c r="F56" s="29">
        <v>0</v>
      </c>
      <c r="G56" s="29">
        <v>1.2817226352217379</v>
      </c>
      <c r="H56" s="29">
        <v>0</v>
      </c>
      <c r="I56" s="29">
        <v>0</v>
      </c>
      <c r="J56" s="29">
        <v>1.3159626266614028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10.81665765278529</v>
      </c>
      <c r="Q56" s="29">
        <v>0</v>
      </c>
      <c r="R56" s="29">
        <v>0</v>
      </c>
      <c r="S56" s="29">
        <v>0</v>
      </c>
      <c r="T56" s="29">
        <v>2.8040658955485456</v>
      </c>
      <c r="U56" s="29">
        <v>0</v>
      </c>
      <c r="V56" s="29">
        <v>0</v>
      </c>
      <c r="W56" s="29">
        <v>2.773540424351685</v>
      </c>
      <c r="X56" s="29">
        <v>0</v>
      </c>
      <c r="Y56" s="29">
        <v>0</v>
      </c>
    </row>
    <row r="57" spans="1:92" ht="15" customHeight="1" x14ac:dyDescent="0.25">
      <c r="A57" s="28" t="s">
        <v>15</v>
      </c>
      <c r="B57" s="28" t="s">
        <v>29</v>
      </c>
      <c r="C57" s="28" t="s">
        <v>7</v>
      </c>
      <c r="D57" s="12">
        <v>6</v>
      </c>
      <c r="E57" s="28" t="s">
        <v>30</v>
      </c>
      <c r="F57" s="29">
        <v>1.2047467020059033</v>
      </c>
      <c r="G57" s="29">
        <v>1.1856770215793218</v>
      </c>
      <c r="H57" s="29">
        <v>1.7592212513927168</v>
      </c>
      <c r="I57" s="29">
        <v>1.1625203441060219</v>
      </c>
      <c r="J57" s="29">
        <v>0</v>
      </c>
      <c r="K57" s="29">
        <v>1.097213078779899</v>
      </c>
      <c r="L57" s="29">
        <v>0</v>
      </c>
      <c r="M57" s="29">
        <v>2.0578248791027884</v>
      </c>
      <c r="N57" s="29">
        <v>0.502411575562701</v>
      </c>
      <c r="O57" s="29">
        <v>1.5226880519744188</v>
      </c>
      <c r="P57" s="29">
        <v>1.0201739396567115</v>
      </c>
      <c r="Q57" s="29">
        <v>2.0428487525854804</v>
      </c>
      <c r="R57" s="29">
        <v>5.5789420297205456</v>
      </c>
      <c r="S57" s="29">
        <v>1.5031566289207337</v>
      </c>
      <c r="T57" s="29">
        <v>1.33499466002136</v>
      </c>
      <c r="U57" s="29">
        <v>1.7415534656913969</v>
      </c>
      <c r="V57" s="29">
        <v>0</v>
      </c>
      <c r="W57" s="29">
        <v>0.40030423121572395</v>
      </c>
      <c r="X57" s="29">
        <v>1.1558021266759131</v>
      </c>
      <c r="Y57" s="29">
        <v>1.1210971804405911</v>
      </c>
    </row>
    <row r="58" spans="1:92" ht="15" customHeight="1" x14ac:dyDescent="0.25">
      <c r="A58" s="28" t="s">
        <v>16</v>
      </c>
      <c r="B58" s="28" t="s">
        <v>29</v>
      </c>
      <c r="C58" s="28" t="s">
        <v>7</v>
      </c>
      <c r="D58" s="12">
        <v>6</v>
      </c>
      <c r="E58" s="28" t="s">
        <v>30</v>
      </c>
      <c r="F58" s="29">
        <v>0.60606060606060608</v>
      </c>
      <c r="G58" s="29">
        <v>1.1956716685598134</v>
      </c>
      <c r="H58" s="29">
        <v>0.59552167698904235</v>
      </c>
      <c r="I58" s="29">
        <v>0</v>
      </c>
      <c r="J58" s="29">
        <v>1.1702750146284377</v>
      </c>
      <c r="K58" s="29">
        <v>1.6760712888988212</v>
      </c>
      <c r="L58" s="29">
        <v>0.52966101694915257</v>
      </c>
      <c r="M58" s="29">
        <v>1.4695077149155034</v>
      </c>
      <c r="N58" s="29">
        <v>0.93233573409784853</v>
      </c>
      <c r="O58" s="29">
        <v>2.8270549155417348</v>
      </c>
      <c r="P58" s="29">
        <v>2.3623907394283012</v>
      </c>
      <c r="Q58" s="29">
        <v>0.47116471918582736</v>
      </c>
      <c r="R58" s="29">
        <v>0.9353224524154703</v>
      </c>
      <c r="S58" s="29">
        <v>1.8354517505621071</v>
      </c>
      <c r="T58" s="29">
        <v>0.44908498933423152</v>
      </c>
      <c r="U58" s="29">
        <v>0.86017805685776949</v>
      </c>
      <c r="V58" s="29">
        <v>1.2057150895243454</v>
      </c>
      <c r="W58" s="29">
        <v>0.75638674054043831</v>
      </c>
      <c r="X58" s="29">
        <v>0.36402023952531759</v>
      </c>
      <c r="Y58" s="29">
        <v>0.35698986148793371</v>
      </c>
    </row>
    <row r="59" spans="1:92" ht="15" customHeight="1" x14ac:dyDescent="0.25">
      <c r="A59" s="28" t="s">
        <v>17</v>
      </c>
      <c r="B59" s="28" t="s">
        <v>29</v>
      </c>
      <c r="C59" s="28" t="s">
        <v>7</v>
      </c>
      <c r="D59" s="12">
        <v>6</v>
      </c>
      <c r="E59" s="28" t="s">
        <v>30</v>
      </c>
      <c r="F59" s="29">
        <v>0</v>
      </c>
      <c r="G59" s="29">
        <v>1.2478163214374844</v>
      </c>
      <c r="H59" s="29">
        <v>5.0428643469490675</v>
      </c>
      <c r="I59" s="29">
        <v>1.2758356723653992</v>
      </c>
      <c r="J59" s="29">
        <v>0</v>
      </c>
      <c r="K59" s="29">
        <v>2.6504108136761197</v>
      </c>
      <c r="L59" s="29">
        <v>0</v>
      </c>
      <c r="M59" s="29">
        <v>1.3681762210972774</v>
      </c>
      <c r="N59" s="29">
        <v>2.7485741771456058</v>
      </c>
      <c r="O59" s="29">
        <v>0</v>
      </c>
      <c r="P59" s="29">
        <v>1.4293882218410521</v>
      </c>
      <c r="Q59" s="29">
        <v>1.4300014300014301</v>
      </c>
      <c r="R59" s="29">
        <v>2.8565307434121259</v>
      </c>
      <c r="S59" s="29">
        <v>0</v>
      </c>
      <c r="T59" s="29">
        <v>1.4437305998700642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</row>
    <row r="60" spans="1:92" ht="15" customHeight="1" x14ac:dyDescent="0.25">
      <c r="A60" s="28" t="s">
        <v>18</v>
      </c>
      <c r="B60" s="28" t="s">
        <v>29</v>
      </c>
      <c r="C60" s="28" t="s">
        <v>7</v>
      </c>
      <c r="D60" s="12">
        <v>6</v>
      </c>
      <c r="E60" s="28" t="s">
        <v>30</v>
      </c>
      <c r="F60" s="29">
        <v>2.2114108801415306</v>
      </c>
      <c r="G60" s="29">
        <v>0</v>
      </c>
      <c r="H60" s="29">
        <v>0</v>
      </c>
      <c r="I60" s="29">
        <v>6.8949666743277405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2.3992322456813819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</row>
    <row r="61" spans="1:92" ht="15" customHeight="1" x14ac:dyDescent="0.25">
      <c r="A61" s="28" t="s">
        <v>19</v>
      </c>
      <c r="B61" s="28" t="s">
        <v>29</v>
      </c>
      <c r="C61" s="28" t="s">
        <v>7</v>
      </c>
      <c r="D61" s="12">
        <v>6</v>
      </c>
      <c r="E61" s="28" t="s">
        <v>30</v>
      </c>
      <c r="F61" s="29">
        <v>0.70096733492219265</v>
      </c>
      <c r="G61" s="29">
        <v>0</v>
      </c>
      <c r="H61" s="29">
        <v>0.68913238233064578</v>
      </c>
      <c r="I61" s="29">
        <v>0</v>
      </c>
      <c r="J61" s="29">
        <v>1.3866740622616653</v>
      </c>
      <c r="K61" s="29">
        <v>2.6912467200430599</v>
      </c>
      <c r="L61" s="29">
        <v>1.3311148086522462</v>
      </c>
      <c r="M61" s="29">
        <v>0.64716541548019679</v>
      </c>
      <c r="N61" s="29">
        <v>1.9306882903755189</v>
      </c>
      <c r="O61" s="29">
        <v>0.65042765618394105</v>
      </c>
      <c r="P61" s="29">
        <v>0</v>
      </c>
      <c r="Q61" s="29">
        <v>0</v>
      </c>
      <c r="R61" s="29">
        <v>2.5955486340925313</v>
      </c>
      <c r="S61" s="29">
        <v>2.5800625665172383</v>
      </c>
      <c r="T61" s="29">
        <v>0.63832503510787697</v>
      </c>
      <c r="U61" s="29">
        <v>1.2620287111531787</v>
      </c>
      <c r="V61" s="29">
        <v>0</v>
      </c>
      <c r="W61" s="29">
        <v>3.6625564644121598</v>
      </c>
      <c r="X61" s="29">
        <v>1.8089179655702614</v>
      </c>
      <c r="Y61" s="29">
        <v>0.59930480642454753</v>
      </c>
    </row>
    <row r="62" spans="1:92" s="15" customFormat="1" ht="15" customHeight="1" x14ac:dyDescent="0.25">
      <c r="A62" s="30" t="s">
        <v>20</v>
      </c>
      <c r="B62" s="30" t="s">
        <v>29</v>
      </c>
      <c r="C62" s="30" t="s">
        <v>7</v>
      </c>
      <c r="D62" s="17">
        <v>6</v>
      </c>
      <c r="E62" s="30" t="s">
        <v>30</v>
      </c>
      <c r="F62" s="31">
        <v>1.2727639129005228</v>
      </c>
      <c r="G62" s="31">
        <v>1.2925764192139739</v>
      </c>
      <c r="H62" s="31">
        <v>2.2206646726948458</v>
      </c>
      <c r="I62" s="31">
        <v>2.4440535488690225</v>
      </c>
      <c r="J62" s="31">
        <v>3.1720477785433139</v>
      </c>
      <c r="K62" s="31">
        <v>3.5403668621661701</v>
      </c>
      <c r="L62" s="31">
        <v>3.6451095322868832</v>
      </c>
      <c r="M62" s="31">
        <v>2.9404996292413514</v>
      </c>
      <c r="N62" s="31">
        <v>3.8304672856115713</v>
      </c>
      <c r="O62" s="31">
        <v>2.169531601271534</v>
      </c>
      <c r="P62" s="31">
        <v>2.3509976850509462</v>
      </c>
      <c r="Q62" s="31">
        <v>2.0578954589106875</v>
      </c>
      <c r="R62" s="31">
        <v>2.0385218863122523</v>
      </c>
      <c r="S62" s="31">
        <v>1.6188866031024587</v>
      </c>
      <c r="T62" s="31">
        <v>2.1462178955275539</v>
      </c>
      <c r="U62" s="31">
        <v>2.1166292530087438</v>
      </c>
      <c r="V62" s="31">
        <v>1.4851506772723897</v>
      </c>
      <c r="W62" s="31">
        <v>1.5593082908421825</v>
      </c>
      <c r="X62" s="31">
        <v>1.8582076616397989</v>
      </c>
      <c r="Y62" s="31">
        <v>1.8282882582961992</v>
      </c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</row>
    <row r="63" spans="1:92" ht="15" customHeight="1" x14ac:dyDescent="0.25">
      <c r="A63" s="28" t="s">
        <v>5</v>
      </c>
      <c r="B63" s="28" t="s">
        <v>31</v>
      </c>
      <c r="C63" s="28" t="s">
        <v>7</v>
      </c>
      <c r="D63" s="12">
        <v>7</v>
      </c>
      <c r="E63" s="28" t="s">
        <v>32</v>
      </c>
      <c r="F63" s="29">
        <v>0</v>
      </c>
      <c r="G63" s="29">
        <v>3.3904051534158328</v>
      </c>
      <c r="H63" s="29">
        <v>0</v>
      </c>
      <c r="I63" s="29">
        <v>0.84097216382137763</v>
      </c>
      <c r="J63" s="29">
        <v>1.6143352974412786</v>
      </c>
      <c r="K63" s="29">
        <v>0</v>
      </c>
      <c r="L63" s="29">
        <v>0</v>
      </c>
      <c r="M63" s="29">
        <v>0.7193727069994964</v>
      </c>
      <c r="N63" s="29">
        <v>1.5805278963173701</v>
      </c>
      <c r="O63" s="29">
        <v>0.80759135877246113</v>
      </c>
      <c r="P63" s="29">
        <v>0</v>
      </c>
      <c r="Q63" s="29">
        <v>0</v>
      </c>
      <c r="R63" s="29">
        <v>1.6026925234393781</v>
      </c>
      <c r="S63" s="29">
        <v>0.79936051159072752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</row>
    <row r="64" spans="1:92" ht="15" customHeight="1" x14ac:dyDescent="0.25">
      <c r="A64" s="28" t="s">
        <v>9</v>
      </c>
      <c r="B64" s="28" t="s">
        <v>31</v>
      </c>
      <c r="C64" s="28" t="s">
        <v>7</v>
      </c>
      <c r="D64" s="12">
        <v>7</v>
      </c>
      <c r="E64" s="28" t="s">
        <v>32</v>
      </c>
      <c r="F64" s="29">
        <v>2.0001028624329251</v>
      </c>
      <c r="G64" s="29">
        <v>2.4157303370786516</v>
      </c>
      <c r="H64" s="29">
        <v>2.5032542304996492</v>
      </c>
      <c r="I64" s="29">
        <v>5.1134301769356814</v>
      </c>
      <c r="J64" s="29">
        <v>3.8058577587847351</v>
      </c>
      <c r="K64" s="29">
        <v>2.618850378129927</v>
      </c>
      <c r="L64" s="29">
        <v>7.5673757384714939</v>
      </c>
      <c r="M64" s="29">
        <v>7.5958014080270795</v>
      </c>
      <c r="N64" s="29">
        <v>6.3656572789799029</v>
      </c>
      <c r="O64" s="29">
        <v>5.2573106376225054</v>
      </c>
      <c r="P64" s="29">
        <v>4.9761661349723481</v>
      </c>
      <c r="Q64" s="29">
        <v>5.4243052857655965</v>
      </c>
      <c r="R64" s="29">
        <v>3.7159741040038412</v>
      </c>
      <c r="S64" s="29">
        <v>2.3807596527900126</v>
      </c>
      <c r="T64" s="29">
        <v>3.0124664333574174</v>
      </c>
      <c r="U64" s="29">
        <v>2.1370648343658609</v>
      </c>
      <c r="V64" s="29">
        <v>3.960287871959796</v>
      </c>
      <c r="W64" s="29">
        <v>4.5261417969226674</v>
      </c>
      <c r="X64" s="29">
        <v>3.9023121199310591</v>
      </c>
      <c r="Y64" s="29">
        <v>3.0240947947235934</v>
      </c>
    </row>
    <row r="65" spans="1:92" ht="15" customHeight="1" x14ac:dyDescent="0.25">
      <c r="A65" s="28" t="s">
        <v>10</v>
      </c>
      <c r="B65" s="28" t="s">
        <v>31</v>
      </c>
      <c r="C65" s="28" t="s">
        <v>7</v>
      </c>
      <c r="D65" s="12">
        <v>7</v>
      </c>
      <c r="E65" s="28" t="s">
        <v>32</v>
      </c>
      <c r="F65" s="29">
        <v>0.35674788626877391</v>
      </c>
      <c r="G65" s="29">
        <v>0</v>
      </c>
      <c r="H65" s="29">
        <v>0.70889306348137393</v>
      </c>
      <c r="I65" s="29">
        <v>4.954699886749717</v>
      </c>
      <c r="J65" s="29">
        <v>1.0611956137247966</v>
      </c>
      <c r="K65" s="29">
        <v>1.0581264108352144</v>
      </c>
      <c r="L65" s="29">
        <v>1.0506040973559796</v>
      </c>
      <c r="M65" s="29">
        <v>0.69451678994339683</v>
      </c>
      <c r="N65" s="29">
        <v>0.34494058398440869</v>
      </c>
      <c r="O65" s="29">
        <v>0.34538735191517284</v>
      </c>
      <c r="P65" s="29">
        <v>0.68936991589687024</v>
      </c>
      <c r="Q65" s="29">
        <v>3.1010957204879057</v>
      </c>
      <c r="R65" s="29">
        <v>1.0324001583013576</v>
      </c>
      <c r="S65" s="29">
        <v>0</v>
      </c>
      <c r="T65" s="29">
        <v>0</v>
      </c>
      <c r="U65" s="29">
        <v>2.3710327541239034</v>
      </c>
      <c r="V65" s="29">
        <v>0.66513685190727989</v>
      </c>
      <c r="W65" s="29">
        <v>0.65683602088738535</v>
      </c>
      <c r="X65" s="29">
        <v>0</v>
      </c>
      <c r="Y65" s="29">
        <v>0.98018394785421403</v>
      </c>
    </row>
    <row r="66" spans="1:92" ht="15" customHeight="1" x14ac:dyDescent="0.25">
      <c r="A66" s="28" t="s">
        <v>11</v>
      </c>
      <c r="B66" s="28" t="s">
        <v>31</v>
      </c>
      <c r="C66" s="28" t="s">
        <v>7</v>
      </c>
      <c r="D66" s="12">
        <v>7</v>
      </c>
      <c r="E66" s="28" t="s">
        <v>32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1.3588802826470987</v>
      </c>
      <c r="N66" s="29">
        <v>1.3343118286743612</v>
      </c>
      <c r="O66" s="29">
        <v>0</v>
      </c>
      <c r="P66" s="29">
        <v>1.3520822065981613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1.3867702121758425</v>
      </c>
      <c r="X66" s="29">
        <v>4.1239947762732836</v>
      </c>
      <c r="Y66" s="29">
        <v>0</v>
      </c>
    </row>
    <row r="67" spans="1:92" ht="15" customHeight="1" x14ac:dyDescent="0.25">
      <c r="A67" s="28" t="s">
        <v>15</v>
      </c>
      <c r="B67" s="28" t="s">
        <v>31</v>
      </c>
      <c r="C67" s="28" t="s">
        <v>7</v>
      </c>
      <c r="D67" s="12">
        <v>7</v>
      </c>
      <c r="E67" s="28" t="s">
        <v>32</v>
      </c>
      <c r="F67" s="29">
        <v>0.60237335100295164</v>
      </c>
      <c r="G67" s="29">
        <v>0</v>
      </c>
      <c r="H67" s="29">
        <v>1.1728141675951445</v>
      </c>
      <c r="I67" s="29">
        <v>2.9063008602650546</v>
      </c>
      <c r="J67" s="29">
        <v>0</v>
      </c>
      <c r="K67" s="29">
        <v>0</v>
      </c>
      <c r="L67" s="29">
        <v>0.53072922195096062</v>
      </c>
      <c r="M67" s="29">
        <v>4.1156497582055769</v>
      </c>
      <c r="N67" s="29">
        <v>4.5217041800643081</v>
      </c>
      <c r="O67" s="29">
        <v>12.18150441579535</v>
      </c>
      <c r="P67" s="29">
        <v>2.5504348491417788</v>
      </c>
      <c r="Q67" s="29">
        <v>2.0428487525854804</v>
      </c>
      <c r="R67" s="29">
        <v>0.50717654815641322</v>
      </c>
      <c r="S67" s="29">
        <v>0.50105220964024455</v>
      </c>
      <c r="T67" s="29">
        <v>1.7799928800284799</v>
      </c>
      <c r="U67" s="29">
        <v>2.1769418321142457</v>
      </c>
      <c r="V67" s="29">
        <v>0.83745079976551373</v>
      </c>
      <c r="W67" s="29">
        <v>0</v>
      </c>
      <c r="X67" s="29">
        <v>0.38526737555863771</v>
      </c>
      <c r="Y67" s="29">
        <v>0.74739812029372743</v>
      </c>
    </row>
    <row r="68" spans="1:92" ht="15" customHeight="1" x14ac:dyDescent="0.25">
      <c r="A68" s="28" t="s">
        <v>16</v>
      </c>
      <c r="B68" s="28" t="s">
        <v>31</v>
      </c>
      <c r="C68" s="28" t="s">
        <v>7</v>
      </c>
      <c r="D68" s="12">
        <v>7</v>
      </c>
      <c r="E68" s="28" t="s">
        <v>32</v>
      </c>
      <c r="F68" s="29">
        <v>0.60606060606060608</v>
      </c>
      <c r="G68" s="29">
        <v>0</v>
      </c>
      <c r="H68" s="29">
        <v>0.59552167698904235</v>
      </c>
      <c r="I68" s="29">
        <v>0.59070234508830999</v>
      </c>
      <c r="J68" s="29">
        <v>2.9256875365710941</v>
      </c>
      <c r="K68" s="29">
        <v>10.615118163025867</v>
      </c>
      <c r="L68" s="29">
        <v>2.1186440677966103</v>
      </c>
      <c r="M68" s="29">
        <v>1.4695077149155034</v>
      </c>
      <c r="N68" s="29">
        <v>6.0601822716360161</v>
      </c>
      <c r="O68" s="29">
        <v>5.1829340118265126</v>
      </c>
      <c r="P68" s="29">
        <v>8.5046066619418852</v>
      </c>
      <c r="Q68" s="29">
        <v>13.192612137203167</v>
      </c>
      <c r="R68" s="29">
        <v>4.2089510358696165</v>
      </c>
      <c r="S68" s="29">
        <v>3.6709035011242142</v>
      </c>
      <c r="T68" s="29">
        <v>2.6945099360053888</v>
      </c>
      <c r="U68" s="29">
        <v>2.1504451421444237</v>
      </c>
      <c r="V68" s="29">
        <v>2.4114301790486907</v>
      </c>
      <c r="W68" s="29">
        <v>0.75638674054043831</v>
      </c>
      <c r="X68" s="29">
        <v>1.820101197626588</v>
      </c>
      <c r="Y68" s="29">
        <v>1.4279594459517349</v>
      </c>
    </row>
    <row r="69" spans="1:92" ht="15" customHeight="1" x14ac:dyDescent="0.25">
      <c r="A69" s="28" t="s">
        <v>17</v>
      </c>
      <c r="B69" s="28" t="s">
        <v>31</v>
      </c>
      <c r="C69" s="28" t="s">
        <v>7</v>
      </c>
      <c r="D69" s="12">
        <v>7</v>
      </c>
      <c r="E69" s="28" t="s">
        <v>32</v>
      </c>
      <c r="F69" s="29">
        <v>0</v>
      </c>
      <c r="G69" s="29">
        <v>4.9912652857499378</v>
      </c>
      <c r="H69" s="29">
        <v>1.2607160867372669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1.4437305998700642</v>
      </c>
      <c r="U69" s="29">
        <v>0</v>
      </c>
      <c r="V69" s="29">
        <v>7.2129255626081941</v>
      </c>
      <c r="W69" s="29">
        <v>1.4227786867752721</v>
      </c>
      <c r="X69" s="29">
        <v>0</v>
      </c>
      <c r="Y69" s="29">
        <v>1.4061730999085988</v>
      </c>
    </row>
    <row r="70" spans="1:92" ht="15" customHeight="1" x14ac:dyDescent="0.25">
      <c r="A70" s="28" t="s">
        <v>18</v>
      </c>
      <c r="B70" s="28" t="s">
        <v>31</v>
      </c>
      <c r="C70" s="28" t="s">
        <v>7</v>
      </c>
      <c r="D70" s="12">
        <v>7</v>
      </c>
      <c r="E70" s="28" t="s">
        <v>32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2.4327940639824837</v>
      </c>
      <c r="O70" s="29">
        <v>4.8326688413676457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4.6652670865407044</v>
      </c>
      <c r="V70" s="29">
        <v>2.3320895522388061</v>
      </c>
      <c r="W70" s="29">
        <v>0</v>
      </c>
      <c r="X70" s="29">
        <v>0</v>
      </c>
      <c r="Y70" s="29">
        <v>0</v>
      </c>
    </row>
    <row r="71" spans="1:92" ht="15" customHeight="1" x14ac:dyDescent="0.25">
      <c r="A71" s="28" t="s">
        <v>19</v>
      </c>
      <c r="B71" s="28" t="s">
        <v>31</v>
      </c>
      <c r="C71" s="28" t="s">
        <v>7</v>
      </c>
      <c r="D71" s="12">
        <v>7</v>
      </c>
      <c r="E71" s="28" t="s">
        <v>32</v>
      </c>
      <c r="F71" s="29">
        <v>3.5048366746109632</v>
      </c>
      <c r="G71" s="29">
        <v>0.69170643978695445</v>
      </c>
      <c r="H71" s="29">
        <v>0.68913238233064578</v>
      </c>
      <c r="I71" s="29">
        <v>1.3851374748943832</v>
      </c>
      <c r="J71" s="29">
        <v>0</v>
      </c>
      <c r="K71" s="29">
        <v>1.3456233600215299</v>
      </c>
      <c r="L71" s="29">
        <v>0.66555740432612309</v>
      </c>
      <c r="M71" s="29">
        <v>1.2943308309603936</v>
      </c>
      <c r="N71" s="29">
        <v>2.5742510538340251</v>
      </c>
      <c r="O71" s="29">
        <v>13.008553123678819</v>
      </c>
      <c r="P71" s="29">
        <v>5.203759716395095</v>
      </c>
      <c r="Q71" s="29">
        <v>0</v>
      </c>
      <c r="R71" s="29">
        <v>1.9466614755693987</v>
      </c>
      <c r="S71" s="29">
        <v>0</v>
      </c>
      <c r="T71" s="29">
        <v>0</v>
      </c>
      <c r="U71" s="29">
        <v>0</v>
      </c>
      <c r="V71" s="29">
        <v>0.62138818119679362</v>
      </c>
      <c r="W71" s="29">
        <v>0</v>
      </c>
      <c r="X71" s="29">
        <v>1.8089179655702614</v>
      </c>
      <c r="Y71" s="29">
        <v>0.59930480642454753</v>
      </c>
    </row>
    <row r="72" spans="1:92" s="15" customFormat="1" ht="15" customHeight="1" x14ac:dyDescent="0.25">
      <c r="A72" s="30" t="s">
        <v>20</v>
      </c>
      <c r="B72" s="30" t="s">
        <v>31</v>
      </c>
      <c r="C72" s="30" t="s">
        <v>7</v>
      </c>
      <c r="D72" s="17">
        <v>7</v>
      </c>
      <c r="E72" s="30" t="s">
        <v>32</v>
      </c>
      <c r="F72" s="31">
        <v>1.5202457848534023</v>
      </c>
      <c r="G72" s="31">
        <v>1.8165938864628819</v>
      </c>
      <c r="H72" s="31">
        <v>1.8389879320754194</v>
      </c>
      <c r="I72" s="31">
        <v>3.9931015728000938</v>
      </c>
      <c r="J72" s="31">
        <v>2.7627512909893377</v>
      </c>
      <c r="K72" s="31">
        <v>2.4715768660405337</v>
      </c>
      <c r="L72" s="31">
        <v>5.012025606894464</v>
      </c>
      <c r="M72" s="31">
        <v>5.3056841136311332</v>
      </c>
      <c r="N72" s="31">
        <v>5.0863581989268418</v>
      </c>
      <c r="O72" s="31">
        <v>5.1880103508667128</v>
      </c>
      <c r="P72" s="31">
        <v>4.263142468892382</v>
      </c>
      <c r="Q72" s="31">
        <v>4.7393956023397648</v>
      </c>
      <c r="R72" s="31">
        <v>2.9651227437269121</v>
      </c>
      <c r="S72" s="31">
        <v>1.8632468450801885</v>
      </c>
      <c r="T72" s="31">
        <v>2.2973600008463957</v>
      </c>
      <c r="U72" s="31">
        <v>1.937759175289695</v>
      </c>
      <c r="V72" s="31">
        <v>3.0285425575750695</v>
      </c>
      <c r="W72" s="31">
        <v>3.0619144620173766</v>
      </c>
      <c r="X72" s="31">
        <v>2.8289131565262613</v>
      </c>
      <c r="Y72" s="31">
        <v>2.2376065250789301</v>
      </c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</row>
    <row r="73" spans="1:92" ht="15" customHeight="1" x14ac:dyDescent="0.25">
      <c r="A73" s="28" t="s">
        <v>5</v>
      </c>
      <c r="B73" s="28" t="s">
        <v>33</v>
      </c>
      <c r="C73" s="28" t="s">
        <v>7</v>
      </c>
      <c r="D73" s="12">
        <v>8</v>
      </c>
      <c r="E73" s="28" t="s">
        <v>34</v>
      </c>
      <c r="F73" s="29">
        <v>21.793797150041911</v>
      </c>
      <c r="G73" s="29">
        <v>36.446855399220205</v>
      </c>
      <c r="H73" s="29">
        <v>28.916482394965129</v>
      </c>
      <c r="I73" s="29">
        <v>17.660415440248926</v>
      </c>
      <c r="J73" s="29">
        <v>10.493179433368311</v>
      </c>
      <c r="K73" s="29">
        <v>10.940919037199125</v>
      </c>
      <c r="L73" s="29">
        <v>19.54397394136808</v>
      </c>
      <c r="M73" s="29">
        <v>14.387454139989929</v>
      </c>
      <c r="N73" s="29">
        <v>20.54686265212581</v>
      </c>
      <c r="O73" s="29">
        <v>14.5366444579043</v>
      </c>
      <c r="P73" s="29">
        <v>15.408320493066256</v>
      </c>
      <c r="Q73" s="29">
        <v>8.8745461879790231</v>
      </c>
      <c r="R73" s="29">
        <v>8.0134626171968915</v>
      </c>
      <c r="S73" s="29">
        <v>7.9936051159072736</v>
      </c>
      <c r="T73" s="29">
        <v>5.8176176855577637</v>
      </c>
      <c r="U73" s="29">
        <v>1.9425962799281238</v>
      </c>
      <c r="V73" s="29">
        <v>2.8853089685020441</v>
      </c>
      <c r="W73" s="29">
        <v>6.6178208461356656</v>
      </c>
      <c r="X73" s="29">
        <v>1.8683731141108879</v>
      </c>
      <c r="Y73" s="29">
        <v>1.8527954050673954</v>
      </c>
    </row>
    <row r="74" spans="1:92" ht="15" customHeight="1" x14ac:dyDescent="0.25">
      <c r="A74" s="28" t="s">
        <v>9</v>
      </c>
      <c r="B74" s="28" t="s">
        <v>33</v>
      </c>
      <c r="C74" s="28" t="s">
        <v>7</v>
      </c>
      <c r="D74" s="12">
        <v>8</v>
      </c>
      <c r="E74" s="28" t="s">
        <v>34</v>
      </c>
      <c r="F74" s="29">
        <v>138.29282648821939</v>
      </c>
      <c r="G74" s="29">
        <v>152.24719101123594</v>
      </c>
      <c r="H74" s="29">
        <v>134.28568249835899</v>
      </c>
      <c r="I74" s="29">
        <v>127.45087258211728</v>
      </c>
      <c r="J74" s="29">
        <v>101.77951034921463</v>
      </c>
      <c r="K74" s="29">
        <v>101.81448919056145</v>
      </c>
      <c r="L74" s="29">
        <v>98.219318205540375</v>
      </c>
      <c r="M74" s="29">
        <v>111.89787980281503</v>
      </c>
      <c r="N74" s="29">
        <v>143.37648386952392</v>
      </c>
      <c r="O74" s="29">
        <v>107.82446534142761</v>
      </c>
      <c r="P74" s="29">
        <v>72.080505499648964</v>
      </c>
      <c r="Q74" s="29">
        <v>49.454026569322373</v>
      </c>
      <c r="R74" s="29">
        <v>41.068752759834666</v>
      </c>
      <c r="S74" s="29">
        <v>41.948985082160014</v>
      </c>
      <c r="T74" s="29">
        <v>50.082254454567064</v>
      </c>
      <c r="U74" s="29">
        <v>39.442783573404697</v>
      </c>
      <c r="V74" s="29">
        <v>40.012563671869664</v>
      </c>
      <c r="W74" s="29">
        <v>49.565690070221756</v>
      </c>
      <c r="X74" s="29">
        <v>44.573076214323656</v>
      </c>
      <c r="Y74" s="29">
        <v>38.759524833781271</v>
      </c>
    </row>
    <row r="75" spans="1:92" ht="15" customHeight="1" x14ac:dyDescent="0.25">
      <c r="A75" s="28" t="s">
        <v>10</v>
      </c>
      <c r="B75" s="28" t="s">
        <v>33</v>
      </c>
      <c r="C75" s="28" t="s">
        <v>7</v>
      </c>
      <c r="D75" s="12">
        <v>8</v>
      </c>
      <c r="E75" s="28" t="s">
        <v>34</v>
      </c>
      <c r="F75" s="29">
        <v>25.329099925082946</v>
      </c>
      <c r="G75" s="29">
        <v>23.821375239991468</v>
      </c>
      <c r="H75" s="29">
        <v>29.064615602736325</v>
      </c>
      <c r="I75" s="29">
        <v>36.452434881087207</v>
      </c>
      <c r="J75" s="29">
        <v>24.053767244428723</v>
      </c>
      <c r="K75" s="29">
        <v>40.561512415349888</v>
      </c>
      <c r="L75" s="29">
        <v>31.868324286464716</v>
      </c>
      <c r="M75" s="29">
        <v>30.211480362537763</v>
      </c>
      <c r="N75" s="29">
        <v>25.180662630861832</v>
      </c>
      <c r="O75" s="29">
        <v>29.357924912789695</v>
      </c>
      <c r="P75" s="29">
        <v>18.268302771267063</v>
      </c>
      <c r="Q75" s="29">
        <v>12.404382881951623</v>
      </c>
      <c r="R75" s="29">
        <v>10.324001583013576</v>
      </c>
      <c r="S75" s="29">
        <v>15.767464180434633</v>
      </c>
      <c r="T75" s="29">
        <v>6.4826503804292201</v>
      </c>
      <c r="U75" s="29">
        <v>11.177725840869829</v>
      </c>
      <c r="V75" s="29">
        <v>6.6513685190727996</v>
      </c>
      <c r="W75" s="29">
        <v>5.5831061775427768</v>
      </c>
      <c r="X75" s="29">
        <v>4.5867802440822345</v>
      </c>
      <c r="Y75" s="29">
        <v>10.455295443778283</v>
      </c>
    </row>
    <row r="76" spans="1:92" ht="15" customHeight="1" x14ac:dyDescent="0.25">
      <c r="A76" s="28" t="s">
        <v>11</v>
      </c>
      <c r="B76" s="28" t="s">
        <v>33</v>
      </c>
      <c r="C76" s="28" t="s">
        <v>7</v>
      </c>
      <c r="D76" s="12">
        <v>8</v>
      </c>
      <c r="E76" s="28" t="s">
        <v>34</v>
      </c>
      <c r="F76" s="29">
        <v>31.790437436419126</v>
      </c>
      <c r="G76" s="29">
        <v>19.22583952832607</v>
      </c>
      <c r="H76" s="29">
        <v>9.025270758122744</v>
      </c>
      <c r="I76" s="29">
        <v>16.841559787537246</v>
      </c>
      <c r="J76" s="29">
        <v>1.3159626266614028</v>
      </c>
      <c r="K76" s="29">
        <v>17.273452032952431</v>
      </c>
      <c r="L76" s="29">
        <v>16.103059581320451</v>
      </c>
      <c r="M76" s="29">
        <v>16.306563391765184</v>
      </c>
      <c r="N76" s="29">
        <v>18.680365601441057</v>
      </c>
      <c r="O76" s="29">
        <v>21.357538543682843</v>
      </c>
      <c r="P76" s="29">
        <v>33.802055164954027</v>
      </c>
      <c r="Q76" s="29">
        <v>28.826355525051476</v>
      </c>
      <c r="R76" s="29">
        <v>4.1333700744006618</v>
      </c>
      <c r="S76" s="29">
        <v>5.5625086914198301</v>
      </c>
      <c r="T76" s="29">
        <v>4.2060988433228177</v>
      </c>
      <c r="U76" s="29">
        <v>12.601512181461775</v>
      </c>
      <c r="V76" s="29">
        <v>15.329942164309108</v>
      </c>
      <c r="W76" s="29">
        <v>9.7073914852308967</v>
      </c>
      <c r="X76" s="29">
        <v>4.1239947762732836</v>
      </c>
      <c r="Y76" s="29">
        <v>10.868088574921885</v>
      </c>
    </row>
    <row r="77" spans="1:92" ht="15" customHeight="1" x14ac:dyDescent="0.25">
      <c r="A77" s="28" t="s">
        <v>15</v>
      </c>
      <c r="B77" s="28" t="s">
        <v>33</v>
      </c>
      <c r="C77" s="28" t="s">
        <v>7</v>
      </c>
      <c r="D77" s="12">
        <v>8</v>
      </c>
      <c r="E77" s="28" t="s">
        <v>34</v>
      </c>
      <c r="F77" s="29">
        <v>89.151255948436841</v>
      </c>
      <c r="G77" s="29">
        <v>82.997391510552518</v>
      </c>
      <c r="H77" s="29">
        <v>102.62123966457514</v>
      </c>
      <c r="I77" s="29">
        <v>88.932806324110672</v>
      </c>
      <c r="J77" s="29">
        <v>67.175224866218841</v>
      </c>
      <c r="K77" s="29">
        <v>59.798112793504494</v>
      </c>
      <c r="L77" s="29">
        <v>52.011463751194142</v>
      </c>
      <c r="M77" s="29">
        <v>101.34787529581233</v>
      </c>
      <c r="N77" s="29">
        <v>137.66077170418006</v>
      </c>
      <c r="O77" s="29">
        <v>128.92092173383412</v>
      </c>
      <c r="P77" s="29">
        <v>54.069218801805711</v>
      </c>
      <c r="Q77" s="29">
        <v>65.371160082735372</v>
      </c>
      <c r="R77" s="29">
        <v>34.99518182279251</v>
      </c>
      <c r="S77" s="29">
        <v>46.096803286902492</v>
      </c>
      <c r="T77" s="29">
        <v>44.054823780704879</v>
      </c>
      <c r="U77" s="29">
        <v>18.721699756182513</v>
      </c>
      <c r="V77" s="29">
        <v>16.330290595427517</v>
      </c>
      <c r="W77" s="29">
        <v>20.015211560786195</v>
      </c>
      <c r="X77" s="29">
        <v>12.328556017876407</v>
      </c>
      <c r="Y77" s="29">
        <v>13.453166165287094</v>
      </c>
    </row>
    <row r="78" spans="1:92" ht="15" customHeight="1" x14ac:dyDescent="0.25">
      <c r="A78" s="28" t="s">
        <v>16</v>
      </c>
      <c r="B78" s="28" t="s">
        <v>33</v>
      </c>
      <c r="C78" s="28" t="s">
        <v>7</v>
      </c>
      <c r="D78" s="12">
        <v>8</v>
      </c>
      <c r="E78" s="28" t="s">
        <v>34</v>
      </c>
      <c r="F78" s="29">
        <v>46.060606060606055</v>
      </c>
      <c r="G78" s="29">
        <v>70.544628445028991</v>
      </c>
      <c r="H78" s="29">
        <v>67.889471176750831</v>
      </c>
      <c r="I78" s="29">
        <v>62.023746234272551</v>
      </c>
      <c r="J78" s="29">
        <v>66.120538326506733</v>
      </c>
      <c r="K78" s="29">
        <v>86.597016593105749</v>
      </c>
      <c r="L78" s="29">
        <v>48.728813559322035</v>
      </c>
      <c r="M78" s="29">
        <v>67.107518981141311</v>
      </c>
      <c r="N78" s="29">
        <v>82.045544600610683</v>
      </c>
      <c r="O78" s="29">
        <v>82.926944189224201</v>
      </c>
      <c r="P78" s="29">
        <v>61.894637373021503</v>
      </c>
      <c r="Q78" s="29">
        <v>46.174142480211081</v>
      </c>
      <c r="R78" s="29">
        <v>27.592012346256372</v>
      </c>
      <c r="S78" s="29">
        <v>24.319735694947919</v>
      </c>
      <c r="T78" s="29">
        <v>10.778039744021555</v>
      </c>
      <c r="U78" s="29">
        <v>18.923917250870929</v>
      </c>
      <c r="V78" s="29">
        <v>16.076201193657937</v>
      </c>
      <c r="W78" s="29">
        <v>19.287861883781179</v>
      </c>
      <c r="X78" s="29">
        <v>14.196789341487385</v>
      </c>
      <c r="Y78" s="29">
        <v>13.922604598029416</v>
      </c>
    </row>
    <row r="79" spans="1:92" ht="15" customHeight="1" x14ac:dyDescent="0.25">
      <c r="A79" s="28" t="s">
        <v>17</v>
      </c>
      <c r="B79" s="28" t="s">
        <v>33</v>
      </c>
      <c r="C79" s="28" t="s">
        <v>7</v>
      </c>
      <c r="D79" s="12">
        <v>8</v>
      </c>
      <c r="E79" s="28" t="s">
        <v>34</v>
      </c>
      <c r="F79" s="29">
        <v>25.785854616895875</v>
      </c>
      <c r="G79" s="29">
        <v>34.938857000249563</v>
      </c>
      <c r="H79" s="29">
        <v>15.128593040847202</v>
      </c>
      <c r="I79" s="29">
        <v>11.482521051288593</v>
      </c>
      <c r="J79" s="29">
        <v>22.092267706302795</v>
      </c>
      <c r="K79" s="29">
        <v>10.601643254704479</v>
      </c>
      <c r="L79" s="29">
        <v>10.7095046854083</v>
      </c>
      <c r="M79" s="29">
        <v>28.731700643042824</v>
      </c>
      <c r="N79" s="29">
        <v>12.368583797155226</v>
      </c>
      <c r="O79" s="29">
        <v>30.762777039781867</v>
      </c>
      <c r="P79" s="29">
        <v>15.723270440251573</v>
      </c>
      <c r="Q79" s="29">
        <v>25.74002574002574</v>
      </c>
      <c r="R79" s="29">
        <v>8.5695922302363776</v>
      </c>
      <c r="S79" s="29">
        <v>11.476115334959117</v>
      </c>
      <c r="T79" s="29">
        <v>14.437305998700642</v>
      </c>
      <c r="U79" s="29">
        <v>11.633825347196975</v>
      </c>
      <c r="V79" s="29">
        <v>24.523946912867856</v>
      </c>
      <c r="W79" s="29">
        <v>9.9594508074269061</v>
      </c>
      <c r="X79" s="29">
        <v>7.0531809846240652</v>
      </c>
      <c r="Y79" s="29">
        <v>4.2185192997257959</v>
      </c>
    </row>
    <row r="80" spans="1:92" ht="15" customHeight="1" x14ac:dyDescent="0.25">
      <c r="A80" s="28" t="s">
        <v>18</v>
      </c>
      <c r="B80" s="28" t="s">
        <v>33</v>
      </c>
      <c r="C80" s="28" t="s">
        <v>7</v>
      </c>
      <c r="D80" s="12">
        <v>8</v>
      </c>
      <c r="E80" s="28" t="s">
        <v>34</v>
      </c>
      <c r="F80" s="29">
        <v>33.171163202122955</v>
      </c>
      <c r="G80" s="29">
        <v>47.106325706594887</v>
      </c>
      <c r="H80" s="29">
        <v>33.928975344944583</v>
      </c>
      <c r="I80" s="29">
        <v>29.878188922086878</v>
      </c>
      <c r="J80" s="29">
        <v>11.828720132481667</v>
      </c>
      <c r="K80" s="29">
        <v>7.1856287425149699</v>
      </c>
      <c r="L80" s="29">
        <v>14.723926380368098</v>
      </c>
      <c r="M80" s="29">
        <v>27.227722772277225</v>
      </c>
      <c r="N80" s="29">
        <v>17.029558447877388</v>
      </c>
      <c r="O80" s="29">
        <v>16.914340944786758</v>
      </c>
      <c r="P80" s="29">
        <v>9.5969289827255277</v>
      </c>
      <c r="Q80" s="29">
        <v>11.883541295306001</v>
      </c>
      <c r="R80" s="29">
        <v>28.285209192692989</v>
      </c>
      <c r="S80" s="29">
        <v>11.715089034676662</v>
      </c>
      <c r="T80" s="29">
        <v>7.0142623334112688</v>
      </c>
      <c r="U80" s="29">
        <v>62.981105668299513</v>
      </c>
      <c r="V80" s="29">
        <v>11.660447761194028</v>
      </c>
      <c r="W80" s="29">
        <v>4.6592894583576001</v>
      </c>
      <c r="X80" s="29">
        <v>2.310536044362292</v>
      </c>
      <c r="Y80" s="29">
        <v>13.789933348655481</v>
      </c>
    </row>
    <row r="81" spans="1:92" ht="15" customHeight="1" x14ac:dyDescent="0.25">
      <c r="A81" s="28" t="s">
        <v>19</v>
      </c>
      <c r="B81" s="28" t="s">
        <v>33</v>
      </c>
      <c r="C81" s="28" t="s">
        <v>7</v>
      </c>
      <c r="D81" s="12">
        <v>8</v>
      </c>
      <c r="E81" s="28" t="s">
        <v>34</v>
      </c>
      <c r="F81" s="29">
        <v>38.553203420720592</v>
      </c>
      <c r="G81" s="29">
        <v>44.96091858615204</v>
      </c>
      <c r="H81" s="29">
        <v>24.808765763903246</v>
      </c>
      <c r="I81" s="29">
        <v>23.547337073204517</v>
      </c>
      <c r="J81" s="29">
        <v>25.653470151840811</v>
      </c>
      <c r="K81" s="29">
        <v>28.258090560452132</v>
      </c>
      <c r="L81" s="29">
        <v>38.602329450915143</v>
      </c>
      <c r="M81" s="29">
        <v>33.005436189490034</v>
      </c>
      <c r="N81" s="29">
        <v>39.900891334427392</v>
      </c>
      <c r="O81" s="29">
        <v>74.148752804969263</v>
      </c>
      <c r="P81" s="29">
        <v>55.940416951247279</v>
      </c>
      <c r="Q81" s="29">
        <v>29.269244528277341</v>
      </c>
      <c r="R81" s="29">
        <v>33.74213224320291</v>
      </c>
      <c r="S81" s="29">
        <v>28.380688231689618</v>
      </c>
      <c r="T81" s="29">
        <v>27.447976509638707</v>
      </c>
      <c r="U81" s="29">
        <v>14.513330178261555</v>
      </c>
      <c r="V81" s="29">
        <v>28.583856335052506</v>
      </c>
      <c r="W81" s="29">
        <v>17.091930167256745</v>
      </c>
      <c r="X81" s="29">
        <v>22.309988242033224</v>
      </c>
      <c r="Y81" s="29">
        <v>13.784010547764591</v>
      </c>
    </row>
    <row r="82" spans="1:92" s="15" customFormat="1" ht="15" customHeight="1" x14ac:dyDescent="0.25">
      <c r="A82" s="30" t="s">
        <v>20</v>
      </c>
      <c r="B82" s="30" t="s">
        <v>33</v>
      </c>
      <c r="C82" s="30" t="s">
        <v>7</v>
      </c>
      <c r="D82" s="17">
        <v>8</v>
      </c>
      <c r="E82" s="30" t="s">
        <v>34</v>
      </c>
      <c r="F82" s="31">
        <v>101.00795830991095</v>
      </c>
      <c r="G82" s="31">
        <v>112.06986899563319</v>
      </c>
      <c r="H82" s="31">
        <v>100.24219124086579</v>
      </c>
      <c r="I82" s="31">
        <v>95.318088405891899</v>
      </c>
      <c r="J82" s="31">
        <v>76.538443172593503</v>
      </c>
      <c r="K82" s="31">
        <v>78.990260651160312</v>
      </c>
      <c r="L82" s="31">
        <v>74.1063786162253</v>
      </c>
      <c r="M82" s="31">
        <v>87.288092254979659</v>
      </c>
      <c r="N82" s="31">
        <v>110.64398946307523</v>
      </c>
      <c r="O82" s="31">
        <v>90.114167670206044</v>
      </c>
      <c r="P82" s="31">
        <v>59.558608021290631</v>
      </c>
      <c r="Q82" s="31">
        <v>42.841641826413394</v>
      </c>
      <c r="R82" s="31">
        <v>33.728271209893627</v>
      </c>
      <c r="S82" s="31">
        <v>34.912969572568123</v>
      </c>
      <c r="T82" s="31">
        <v>38.4807800141771</v>
      </c>
      <c r="U82" s="31">
        <v>30.944523445395401</v>
      </c>
      <c r="V82" s="31">
        <v>30.867837606053591</v>
      </c>
      <c r="W82" s="31">
        <v>36.459462945873575</v>
      </c>
      <c r="X82" s="31">
        <v>32.199687987519503</v>
      </c>
      <c r="Y82" s="31">
        <v>28.897869634860818</v>
      </c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</row>
    <row r="83" spans="1:92" ht="15" customHeight="1" x14ac:dyDescent="0.25">
      <c r="A83" s="28" t="s">
        <v>5</v>
      </c>
      <c r="B83" s="28" t="s">
        <v>35</v>
      </c>
      <c r="C83" s="28" t="s">
        <v>7</v>
      </c>
      <c r="D83" s="12">
        <v>9</v>
      </c>
      <c r="E83" s="28" t="s">
        <v>36</v>
      </c>
      <c r="F83" s="29">
        <v>0.83822296730930435</v>
      </c>
      <c r="G83" s="29">
        <v>0.8476012883539582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</row>
    <row r="84" spans="1:92" ht="15" customHeight="1" x14ac:dyDescent="0.25">
      <c r="A84" s="28" t="s">
        <v>9</v>
      </c>
      <c r="B84" s="28" t="s">
        <v>35</v>
      </c>
      <c r="C84" s="28" t="s">
        <v>7</v>
      </c>
      <c r="D84" s="12">
        <v>9</v>
      </c>
      <c r="E84" s="28" t="s">
        <v>36</v>
      </c>
      <c r="F84" s="29">
        <v>1.8286654742243889</v>
      </c>
      <c r="G84" s="29">
        <v>1.6853932584269662</v>
      </c>
      <c r="H84" s="29">
        <v>1.9469755126108383</v>
      </c>
      <c r="I84" s="29">
        <v>1.5945104852810188</v>
      </c>
      <c r="J84" s="29">
        <v>2.5009922414871117</v>
      </c>
      <c r="K84" s="29">
        <v>2.5119585259613584</v>
      </c>
      <c r="L84" s="29">
        <v>2.0875519278542054</v>
      </c>
      <c r="M84" s="29">
        <v>1.9881627846513834</v>
      </c>
      <c r="N84" s="29">
        <v>2.6357799670776161</v>
      </c>
      <c r="O84" s="29">
        <v>1.6367099154862517</v>
      </c>
      <c r="P84" s="29">
        <v>1.8722209220688042</v>
      </c>
      <c r="Q84" s="29">
        <v>2.1990426834184853</v>
      </c>
      <c r="R84" s="29">
        <v>2.2681919855607862</v>
      </c>
      <c r="S84" s="29">
        <v>2.1902988805668113</v>
      </c>
      <c r="T84" s="29">
        <v>2.3534894010604823</v>
      </c>
      <c r="U84" s="29">
        <v>1.9047751784565281</v>
      </c>
      <c r="V84" s="29">
        <v>2.093945311610927</v>
      </c>
      <c r="W84" s="29">
        <v>3.0618018038006278</v>
      </c>
      <c r="X84" s="29">
        <v>2.1679511777394773</v>
      </c>
      <c r="Y84" s="29">
        <v>3.0240947947235934</v>
      </c>
    </row>
    <row r="85" spans="1:92" ht="15" customHeight="1" x14ac:dyDescent="0.25">
      <c r="A85" s="28" t="s">
        <v>10</v>
      </c>
      <c r="B85" s="28" t="s">
        <v>35</v>
      </c>
      <c r="C85" s="28" t="s">
        <v>7</v>
      </c>
      <c r="D85" s="12">
        <v>9</v>
      </c>
      <c r="E85" s="28" t="s">
        <v>36</v>
      </c>
      <c r="F85" s="29">
        <v>0.71349577253754781</v>
      </c>
      <c r="G85" s="29">
        <v>0.35554291402972343</v>
      </c>
      <c r="H85" s="29">
        <v>0.35444653174068697</v>
      </c>
      <c r="I85" s="29">
        <v>0.35390713476783692</v>
      </c>
      <c r="J85" s="29">
        <v>0.35373187124159883</v>
      </c>
      <c r="K85" s="29">
        <v>0.35270880361173812</v>
      </c>
      <c r="L85" s="29">
        <v>0</v>
      </c>
      <c r="M85" s="29">
        <v>0.69451678994339683</v>
      </c>
      <c r="N85" s="29">
        <v>0</v>
      </c>
      <c r="O85" s="29">
        <v>1.0361620557455187</v>
      </c>
      <c r="P85" s="29">
        <v>0</v>
      </c>
      <c r="Q85" s="29">
        <v>1.7228309558266144</v>
      </c>
      <c r="R85" s="29">
        <v>0.68826677220090504</v>
      </c>
      <c r="S85" s="29">
        <v>0.68554192088846233</v>
      </c>
      <c r="T85" s="29">
        <v>0</v>
      </c>
      <c r="U85" s="29">
        <v>1.0161568946245301</v>
      </c>
      <c r="V85" s="29">
        <v>0.66513685190727989</v>
      </c>
      <c r="W85" s="29">
        <v>1.3136720417747707</v>
      </c>
      <c r="X85" s="29">
        <v>0.32762716029158817</v>
      </c>
      <c r="Y85" s="29">
        <v>0.65345596523614269</v>
      </c>
    </row>
    <row r="86" spans="1:92" ht="15" customHeight="1" x14ac:dyDescent="0.25">
      <c r="A86" s="28" t="s">
        <v>11</v>
      </c>
      <c r="B86" s="28" t="s">
        <v>35</v>
      </c>
      <c r="C86" s="28" t="s">
        <v>7</v>
      </c>
      <c r="D86" s="12">
        <v>9</v>
      </c>
      <c r="E86" s="28" t="s">
        <v>36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</row>
    <row r="87" spans="1:92" ht="15" customHeight="1" x14ac:dyDescent="0.25">
      <c r="A87" s="28" t="s">
        <v>15</v>
      </c>
      <c r="B87" s="28" t="s">
        <v>35</v>
      </c>
      <c r="C87" s="28" t="s">
        <v>7</v>
      </c>
      <c r="D87" s="12">
        <v>9</v>
      </c>
      <c r="E87" s="28" t="s">
        <v>36</v>
      </c>
      <c r="F87" s="29">
        <v>1.2047467020059033</v>
      </c>
      <c r="G87" s="29">
        <v>0</v>
      </c>
      <c r="H87" s="29">
        <v>1.1728141675951445</v>
      </c>
      <c r="I87" s="29">
        <v>1.7437805161590327</v>
      </c>
      <c r="J87" s="29">
        <v>0</v>
      </c>
      <c r="K87" s="29">
        <v>0</v>
      </c>
      <c r="L87" s="29">
        <v>0.53072922195096062</v>
      </c>
      <c r="M87" s="29">
        <v>0</v>
      </c>
      <c r="N87" s="29">
        <v>0.502411575562701</v>
      </c>
      <c r="O87" s="29">
        <v>1.0151253679829459</v>
      </c>
      <c r="P87" s="29">
        <v>1.0201739396567115</v>
      </c>
      <c r="Q87" s="29">
        <v>0</v>
      </c>
      <c r="R87" s="29">
        <v>0</v>
      </c>
      <c r="S87" s="29">
        <v>1.0021044192804891</v>
      </c>
      <c r="T87" s="29">
        <v>0</v>
      </c>
      <c r="U87" s="29">
        <v>0</v>
      </c>
      <c r="V87" s="29">
        <v>0.41872539988275687</v>
      </c>
      <c r="W87" s="29">
        <v>0.40030423121572395</v>
      </c>
      <c r="X87" s="29">
        <v>0.77053475111727543</v>
      </c>
      <c r="Y87" s="29">
        <v>0</v>
      </c>
    </row>
    <row r="88" spans="1:92" ht="15" customHeight="1" x14ac:dyDescent="0.25">
      <c r="A88" s="28" t="s">
        <v>16</v>
      </c>
      <c r="B88" s="28" t="s">
        <v>35</v>
      </c>
      <c r="C88" s="28" t="s">
        <v>7</v>
      </c>
      <c r="D88" s="12">
        <v>9</v>
      </c>
      <c r="E88" s="28" t="s">
        <v>36</v>
      </c>
      <c r="F88" s="29">
        <v>0.60606060606060608</v>
      </c>
      <c r="G88" s="29">
        <v>0</v>
      </c>
      <c r="H88" s="29">
        <v>0.59552167698904235</v>
      </c>
      <c r="I88" s="29">
        <v>1.18140469017662</v>
      </c>
      <c r="J88" s="29">
        <v>1.1702750146284377</v>
      </c>
      <c r="K88" s="29">
        <v>0.55869042963294036</v>
      </c>
      <c r="L88" s="29">
        <v>0.52966101694915257</v>
      </c>
      <c r="M88" s="29">
        <v>0.48983590497183449</v>
      </c>
      <c r="N88" s="29">
        <v>1.3985036011467729</v>
      </c>
      <c r="O88" s="29">
        <v>1.4135274577708674</v>
      </c>
      <c r="P88" s="29">
        <v>0.94495629577132056</v>
      </c>
      <c r="Q88" s="29">
        <v>0</v>
      </c>
      <c r="R88" s="29">
        <v>0</v>
      </c>
      <c r="S88" s="29">
        <v>0.45886293764052677</v>
      </c>
      <c r="T88" s="29">
        <v>0.44908498933423152</v>
      </c>
      <c r="U88" s="29">
        <v>1.2902670852866545</v>
      </c>
      <c r="V88" s="29">
        <v>0</v>
      </c>
      <c r="W88" s="29">
        <v>0.37819337027021915</v>
      </c>
      <c r="X88" s="29">
        <v>0.36402023952531759</v>
      </c>
      <c r="Y88" s="29">
        <v>0.71397972297586743</v>
      </c>
    </row>
    <row r="89" spans="1:92" ht="15" customHeight="1" x14ac:dyDescent="0.25">
      <c r="A89" s="28" t="s">
        <v>17</v>
      </c>
      <c r="B89" s="28" t="s">
        <v>35</v>
      </c>
      <c r="C89" s="28" t="s">
        <v>7</v>
      </c>
      <c r="D89" s="12">
        <v>9</v>
      </c>
      <c r="E89" s="28" t="s">
        <v>36</v>
      </c>
      <c r="F89" s="29">
        <v>1.2278978388998034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1.4437305998700642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</row>
    <row r="90" spans="1:92" ht="15" customHeight="1" x14ac:dyDescent="0.25">
      <c r="A90" s="28" t="s">
        <v>18</v>
      </c>
      <c r="B90" s="28" t="s">
        <v>35</v>
      </c>
      <c r="C90" s="28" t="s">
        <v>7</v>
      </c>
      <c r="D90" s="12">
        <v>9</v>
      </c>
      <c r="E90" s="28" t="s">
        <v>36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2.3380874444704234</v>
      </c>
      <c r="U90" s="29">
        <v>2.3326335432703522</v>
      </c>
      <c r="V90" s="29">
        <v>0</v>
      </c>
      <c r="W90" s="29">
        <v>2.3296447291788001</v>
      </c>
      <c r="X90" s="29">
        <v>0</v>
      </c>
      <c r="Y90" s="29">
        <v>0</v>
      </c>
    </row>
    <row r="91" spans="1:92" ht="15" customHeight="1" x14ac:dyDescent="0.25">
      <c r="A91" s="28" t="s">
        <v>19</v>
      </c>
      <c r="B91" s="28" t="s">
        <v>35</v>
      </c>
      <c r="C91" s="28" t="s">
        <v>7</v>
      </c>
      <c r="D91" s="12">
        <v>9</v>
      </c>
      <c r="E91" s="28" t="s">
        <v>36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0.67281168001076497</v>
      </c>
      <c r="L91" s="29">
        <v>0</v>
      </c>
      <c r="M91" s="29">
        <v>0.64716541548019679</v>
      </c>
      <c r="N91" s="29">
        <v>1.9306882903755189</v>
      </c>
      <c r="O91" s="29">
        <v>0.65042765618394105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1.2620287111531787</v>
      </c>
      <c r="V91" s="29">
        <v>0</v>
      </c>
      <c r="W91" s="29">
        <v>0.61042607740202659</v>
      </c>
      <c r="X91" s="29">
        <v>0</v>
      </c>
      <c r="Y91" s="29">
        <v>0</v>
      </c>
    </row>
    <row r="92" spans="1:92" s="15" customFormat="1" ht="15" customHeight="1" x14ac:dyDescent="0.25">
      <c r="A92" s="30" t="s">
        <v>20</v>
      </c>
      <c r="B92" s="30" t="s">
        <v>35</v>
      </c>
      <c r="C92" s="30" t="s">
        <v>7</v>
      </c>
      <c r="D92" s="17">
        <v>9</v>
      </c>
      <c r="E92" s="30" t="s">
        <v>36</v>
      </c>
      <c r="F92" s="31">
        <v>1.3788275723088999</v>
      </c>
      <c r="G92" s="31">
        <v>1.1179039301310045</v>
      </c>
      <c r="H92" s="31">
        <v>1.3532175349234219</v>
      </c>
      <c r="I92" s="31">
        <v>1.2048151297241663</v>
      </c>
      <c r="J92" s="31">
        <v>1.6712939908454021</v>
      </c>
      <c r="K92" s="31">
        <v>1.6699843689463068</v>
      </c>
      <c r="L92" s="31">
        <v>1.366916074607581</v>
      </c>
      <c r="M92" s="31">
        <v>1.374363957145414</v>
      </c>
      <c r="N92" s="31">
        <v>1.8838363699729042</v>
      </c>
      <c r="O92" s="31">
        <v>1.3205844529478903</v>
      </c>
      <c r="P92" s="31">
        <v>1.31655870362853</v>
      </c>
      <c r="Q92" s="31">
        <v>1.5590117112959754</v>
      </c>
      <c r="R92" s="31">
        <v>1.5134480671106114</v>
      </c>
      <c r="S92" s="31">
        <v>1.5577965426080265</v>
      </c>
      <c r="T92" s="31">
        <v>1.6021063163797233</v>
      </c>
      <c r="U92" s="31">
        <v>1.4905839809920731</v>
      </c>
      <c r="V92" s="31">
        <v>1.4269094742421</v>
      </c>
      <c r="W92" s="31">
        <v>2.1830316071790556</v>
      </c>
      <c r="X92" s="31">
        <v>1.4976599063962559</v>
      </c>
      <c r="Y92" s="31">
        <v>2.0465913339136557</v>
      </c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</row>
    <row r="93" spans="1:92" ht="15" customHeight="1" x14ac:dyDescent="0.25">
      <c r="A93" s="28" t="s">
        <v>5</v>
      </c>
      <c r="B93" s="28" t="s">
        <v>37</v>
      </c>
      <c r="C93" s="28" t="s">
        <v>7</v>
      </c>
      <c r="D93" s="12">
        <v>10</v>
      </c>
      <c r="E93" s="28" t="s">
        <v>38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0.65146579804560256</v>
      </c>
      <c r="M93" s="29">
        <v>0.7193727069994964</v>
      </c>
      <c r="N93" s="29">
        <v>1.5805278963173701</v>
      </c>
      <c r="O93" s="29">
        <v>0</v>
      </c>
      <c r="P93" s="29">
        <v>0</v>
      </c>
      <c r="Q93" s="29">
        <v>0</v>
      </c>
      <c r="R93" s="29">
        <v>0</v>
      </c>
      <c r="S93" s="29">
        <v>1.598721023181455</v>
      </c>
      <c r="T93" s="29">
        <v>0.96960294759296062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</row>
    <row r="94" spans="1:92" ht="15" customHeight="1" x14ac:dyDescent="0.25">
      <c r="A94" s="28" t="s">
        <v>9</v>
      </c>
      <c r="B94" s="28" t="s">
        <v>37</v>
      </c>
      <c r="C94" s="28" t="s">
        <v>7</v>
      </c>
      <c r="D94" s="12">
        <v>10</v>
      </c>
      <c r="E94" s="28" t="s">
        <v>38</v>
      </c>
      <c r="F94" s="29">
        <v>1.6572280860158521</v>
      </c>
      <c r="G94" s="29">
        <v>1.6292134831460674</v>
      </c>
      <c r="H94" s="29">
        <v>0.7231623332554542</v>
      </c>
      <c r="I94" s="29">
        <v>0.65979744218524916</v>
      </c>
      <c r="J94" s="29">
        <v>0.38058577587847348</v>
      </c>
      <c r="K94" s="29">
        <v>1.7102696346970951</v>
      </c>
      <c r="L94" s="29">
        <v>0.62626557835626151</v>
      </c>
      <c r="M94" s="29">
        <v>0.15293559881933716</v>
      </c>
      <c r="N94" s="29">
        <v>0.19892678996812196</v>
      </c>
      <c r="O94" s="29">
        <v>0.39677816133000043</v>
      </c>
      <c r="P94" s="29">
        <v>0.34488280143372707</v>
      </c>
      <c r="Q94" s="29">
        <v>0.63527899743200689</v>
      </c>
      <c r="R94" s="29">
        <v>0.24129701974050918</v>
      </c>
      <c r="S94" s="29">
        <v>9.5230386111600493E-2</v>
      </c>
      <c r="T94" s="29">
        <v>4.7069788021209646E-2</v>
      </c>
      <c r="U94" s="29">
        <v>9.2915862363733087E-2</v>
      </c>
      <c r="V94" s="29">
        <v>0.13656165075723434</v>
      </c>
      <c r="W94" s="29">
        <v>0.13312181755654903</v>
      </c>
      <c r="X94" s="29">
        <v>0.17343609421915818</v>
      </c>
      <c r="Y94" s="29">
        <v>0.38333595989454006</v>
      </c>
    </row>
    <row r="95" spans="1:92" ht="15" customHeight="1" x14ac:dyDescent="0.25">
      <c r="A95" s="28" t="s">
        <v>10</v>
      </c>
      <c r="B95" s="28" t="s">
        <v>37</v>
      </c>
      <c r="C95" s="28" t="s">
        <v>7</v>
      </c>
      <c r="D95" s="12">
        <v>10</v>
      </c>
      <c r="E95" s="28" t="s">
        <v>38</v>
      </c>
      <c r="F95" s="29">
        <v>2.497235203881417</v>
      </c>
      <c r="G95" s="29">
        <v>0.71108582805944687</v>
      </c>
      <c r="H95" s="29">
        <v>1.0633395952220608</v>
      </c>
      <c r="I95" s="29">
        <v>0.35390713476783692</v>
      </c>
      <c r="J95" s="29">
        <v>0.70746374248319766</v>
      </c>
      <c r="K95" s="29">
        <v>0</v>
      </c>
      <c r="L95" s="29">
        <v>0</v>
      </c>
      <c r="M95" s="29">
        <v>0.34725839497169841</v>
      </c>
      <c r="N95" s="29">
        <v>0</v>
      </c>
      <c r="O95" s="29">
        <v>0.69077470383034567</v>
      </c>
      <c r="P95" s="29">
        <v>0.34468495794843512</v>
      </c>
      <c r="Q95" s="29">
        <v>0.34456619116532289</v>
      </c>
      <c r="R95" s="29">
        <v>3.0972004749040725</v>
      </c>
      <c r="S95" s="29">
        <v>0</v>
      </c>
      <c r="T95" s="29">
        <v>0</v>
      </c>
      <c r="U95" s="29">
        <v>0</v>
      </c>
      <c r="V95" s="29">
        <v>0.33256842595363995</v>
      </c>
      <c r="W95" s="29">
        <v>0</v>
      </c>
      <c r="X95" s="29">
        <v>0.32762716029158817</v>
      </c>
      <c r="Y95" s="29">
        <v>0.32672798261807134</v>
      </c>
    </row>
    <row r="96" spans="1:92" ht="15" customHeight="1" x14ac:dyDescent="0.25">
      <c r="A96" s="28" t="s">
        <v>11</v>
      </c>
      <c r="B96" s="28" t="s">
        <v>37</v>
      </c>
      <c r="C96" s="28" t="s">
        <v>7</v>
      </c>
      <c r="D96" s="12">
        <v>10</v>
      </c>
      <c r="E96" s="28" t="s">
        <v>38</v>
      </c>
      <c r="F96" s="29">
        <v>0</v>
      </c>
      <c r="G96" s="29">
        <v>1.2817226352217379</v>
      </c>
      <c r="H96" s="29">
        <v>1.289324394017535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1.3520822065981613</v>
      </c>
      <c r="Q96" s="29">
        <v>0</v>
      </c>
      <c r="R96" s="29">
        <v>0</v>
      </c>
      <c r="S96" s="29">
        <v>1.3906271728549575</v>
      </c>
      <c r="T96" s="29">
        <v>1.4020329477742728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</row>
    <row r="97" spans="1:92" ht="15" customHeight="1" x14ac:dyDescent="0.25">
      <c r="A97" s="28" t="s">
        <v>15</v>
      </c>
      <c r="B97" s="28" t="s">
        <v>37</v>
      </c>
      <c r="C97" s="28" t="s">
        <v>7</v>
      </c>
      <c r="D97" s="12">
        <v>10</v>
      </c>
      <c r="E97" s="28" t="s">
        <v>38</v>
      </c>
      <c r="F97" s="29">
        <v>0</v>
      </c>
      <c r="G97" s="29">
        <v>0</v>
      </c>
      <c r="H97" s="29">
        <v>0</v>
      </c>
      <c r="I97" s="29">
        <v>0.58126017205301095</v>
      </c>
      <c r="J97" s="29">
        <v>0</v>
      </c>
      <c r="K97" s="29">
        <v>0</v>
      </c>
      <c r="L97" s="29">
        <v>0</v>
      </c>
      <c r="M97" s="29">
        <v>0</v>
      </c>
      <c r="N97" s="29">
        <v>0.502411575562701</v>
      </c>
      <c r="O97" s="29">
        <v>0</v>
      </c>
      <c r="P97" s="29">
        <v>0.51008696982835577</v>
      </c>
      <c r="Q97" s="29">
        <v>0</v>
      </c>
      <c r="R97" s="29">
        <v>0</v>
      </c>
      <c r="S97" s="29">
        <v>0.50105220964024455</v>
      </c>
      <c r="T97" s="29">
        <v>0.88999644001423994</v>
      </c>
      <c r="U97" s="29">
        <v>0</v>
      </c>
      <c r="V97" s="29">
        <v>0</v>
      </c>
      <c r="W97" s="29">
        <v>0.40030423121572395</v>
      </c>
      <c r="X97" s="29">
        <v>0</v>
      </c>
      <c r="Y97" s="29">
        <v>0</v>
      </c>
    </row>
    <row r="98" spans="1:92" ht="15" customHeight="1" x14ac:dyDescent="0.25">
      <c r="A98" s="28" t="s">
        <v>16</v>
      </c>
      <c r="B98" s="28" t="s">
        <v>37</v>
      </c>
      <c r="C98" s="28" t="s">
        <v>7</v>
      </c>
      <c r="D98" s="12">
        <v>10</v>
      </c>
      <c r="E98" s="28" t="s">
        <v>38</v>
      </c>
      <c r="F98" s="29">
        <v>0</v>
      </c>
      <c r="G98" s="29">
        <v>0</v>
      </c>
      <c r="H98" s="29">
        <v>0</v>
      </c>
      <c r="I98" s="29">
        <v>1.18140469017662</v>
      </c>
      <c r="J98" s="29">
        <v>0</v>
      </c>
      <c r="K98" s="29">
        <v>0.55869042963294036</v>
      </c>
      <c r="L98" s="29">
        <v>0</v>
      </c>
      <c r="M98" s="29">
        <v>1.4695077149155034</v>
      </c>
      <c r="N98" s="29">
        <v>1.3985036011467729</v>
      </c>
      <c r="O98" s="29">
        <v>1.4135274577708674</v>
      </c>
      <c r="P98" s="29">
        <v>0.47247814788566028</v>
      </c>
      <c r="Q98" s="29">
        <v>0</v>
      </c>
      <c r="R98" s="29">
        <v>0.46766122620773515</v>
      </c>
      <c r="S98" s="29">
        <v>0.91772587528105354</v>
      </c>
      <c r="T98" s="29">
        <v>0</v>
      </c>
      <c r="U98" s="29">
        <v>0</v>
      </c>
      <c r="V98" s="29">
        <v>0.40190502984144849</v>
      </c>
      <c r="W98" s="29">
        <v>0</v>
      </c>
      <c r="X98" s="29">
        <v>0</v>
      </c>
      <c r="Y98" s="29">
        <v>1.0709695844638012</v>
      </c>
    </row>
    <row r="99" spans="1:92" ht="15" customHeight="1" x14ac:dyDescent="0.25">
      <c r="A99" s="28" t="s">
        <v>17</v>
      </c>
      <c r="B99" s="28" t="s">
        <v>37</v>
      </c>
      <c r="C99" s="28" t="s">
        <v>7</v>
      </c>
      <c r="D99" s="12">
        <v>10</v>
      </c>
      <c r="E99" s="28" t="s">
        <v>38</v>
      </c>
      <c r="F99" s="29">
        <v>0</v>
      </c>
      <c r="G99" s="29">
        <v>1.2478163214374844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1.4300014300014301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</row>
    <row r="100" spans="1:92" ht="15" customHeight="1" x14ac:dyDescent="0.25">
      <c r="A100" s="28" t="s">
        <v>18</v>
      </c>
      <c r="B100" s="28" t="s">
        <v>37</v>
      </c>
      <c r="C100" s="28" t="s">
        <v>7</v>
      </c>
      <c r="D100" s="12">
        <v>10</v>
      </c>
      <c r="E100" s="28" t="s">
        <v>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2.3952095808383231</v>
      </c>
      <c r="L100" s="29">
        <v>0</v>
      </c>
      <c r="M100" s="29">
        <v>0</v>
      </c>
      <c r="N100" s="29">
        <v>0</v>
      </c>
      <c r="O100" s="29">
        <v>0</v>
      </c>
      <c r="P100" s="29">
        <v>2.3992322456813819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</row>
    <row r="101" spans="1:92" ht="15" customHeight="1" x14ac:dyDescent="0.25">
      <c r="A101" s="28" t="s">
        <v>19</v>
      </c>
      <c r="B101" s="28" t="s">
        <v>37</v>
      </c>
      <c r="C101" s="28" t="s">
        <v>7</v>
      </c>
      <c r="D101" s="12">
        <v>10</v>
      </c>
      <c r="E101" s="28" t="s">
        <v>38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0.64716541548019679</v>
      </c>
      <c r="N101" s="29">
        <v>0.64356276345850627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0</v>
      </c>
      <c r="Y101" s="29">
        <v>0</v>
      </c>
    </row>
    <row r="102" spans="1:92" s="15" customFormat="1" ht="15" customHeight="1" x14ac:dyDescent="0.25">
      <c r="A102" s="30" t="s">
        <v>20</v>
      </c>
      <c r="B102" s="30" t="s">
        <v>37</v>
      </c>
      <c r="C102" s="30" t="s">
        <v>7</v>
      </c>
      <c r="D102" s="17">
        <v>10</v>
      </c>
      <c r="E102" s="30" t="s">
        <v>38</v>
      </c>
      <c r="F102" s="31">
        <v>1.449536678581151</v>
      </c>
      <c r="G102" s="31">
        <v>1.5021834061135371</v>
      </c>
      <c r="H102" s="31">
        <v>0.72865559572799632</v>
      </c>
      <c r="I102" s="31">
        <v>0.61961920957242833</v>
      </c>
      <c r="J102" s="31">
        <v>0.34108040629497993</v>
      </c>
      <c r="K102" s="31">
        <v>1.3359874951570454</v>
      </c>
      <c r="L102" s="31">
        <v>0.48818431235985044</v>
      </c>
      <c r="M102" s="31">
        <v>0.4155053823927996</v>
      </c>
      <c r="N102" s="31">
        <v>0.65934272949051653</v>
      </c>
      <c r="O102" s="31">
        <v>0.62884973949899547</v>
      </c>
      <c r="P102" s="31">
        <v>1.8181048764393986</v>
      </c>
      <c r="Q102" s="31">
        <v>1.3095698374886191</v>
      </c>
      <c r="R102" s="31">
        <v>1.0810343336504367</v>
      </c>
      <c r="S102" s="31">
        <v>0.58035557469710786</v>
      </c>
      <c r="T102" s="31">
        <v>0.72548210553044068</v>
      </c>
      <c r="U102" s="31">
        <v>0.62604527201667071</v>
      </c>
      <c r="V102" s="31">
        <v>0.52417082727260811</v>
      </c>
      <c r="W102" s="31">
        <v>0.45361695733590762</v>
      </c>
      <c r="X102" s="31">
        <v>0.36054775524354304</v>
      </c>
      <c r="Y102" s="31">
        <v>0.62762134240018774</v>
      </c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</row>
    <row r="103" spans="1:92" ht="15" customHeight="1" x14ac:dyDescent="0.25">
      <c r="A103" s="28" t="s">
        <v>5</v>
      </c>
      <c r="B103" s="28" t="s">
        <v>39</v>
      </c>
      <c r="C103" s="28" t="s">
        <v>7</v>
      </c>
      <c r="D103" s="12">
        <v>11</v>
      </c>
      <c r="E103" s="28" t="s">
        <v>40</v>
      </c>
      <c r="F103" s="29">
        <v>57.837384744341996</v>
      </c>
      <c r="G103" s="29">
        <v>85.607730123749789</v>
      </c>
      <c r="H103" s="29">
        <v>60.384419118897775</v>
      </c>
      <c r="I103" s="29">
        <v>56.345134976032291</v>
      </c>
      <c r="J103" s="29">
        <v>39.551214787311324</v>
      </c>
      <c r="K103" s="29">
        <v>30.634573304157549</v>
      </c>
      <c r="L103" s="29">
        <v>41.693811074918564</v>
      </c>
      <c r="M103" s="29">
        <v>23.019926623983885</v>
      </c>
      <c r="N103" s="29">
        <v>37.932669511616879</v>
      </c>
      <c r="O103" s="29">
        <v>50.070664243892594</v>
      </c>
      <c r="P103" s="29">
        <v>57.578460789879166</v>
      </c>
      <c r="Q103" s="29">
        <v>36.304961678096006</v>
      </c>
      <c r="R103" s="29">
        <v>30.451157945348182</v>
      </c>
      <c r="S103" s="29">
        <v>15.18784972022382</v>
      </c>
      <c r="T103" s="29">
        <v>27.148882532602897</v>
      </c>
      <c r="U103" s="29">
        <v>12.626875819532804</v>
      </c>
      <c r="V103" s="29">
        <v>5.7706179370040882</v>
      </c>
      <c r="W103" s="29">
        <v>15.126447648310091</v>
      </c>
      <c r="X103" s="29">
        <v>6.5393058993881077</v>
      </c>
      <c r="Y103" s="29">
        <v>16.675158645606558</v>
      </c>
    </row>
    <row r="104" spans="1:92" ht="15" customHeight="1" x14ac:dyDescent="0.25">
      <c r="A104" s="28" t="s">
        <v>9</v>
      </c>
      <c r="B104" s="28" t="s">
        <v>39</v>
      </c>
      <c r="C104" s="28" t="s">
        <v>7</v>
      </c>
      <c r="D104" s="12">
        <v>11</v>
      </c>
      <c r="E104" s="28" t="s">
        <v>40</v>
      </c>
      <c r="F104" s="29">
        <v>325.04528804338509</v>
      </c>
      <c r="G104" s="29">
        <v>340.56179775280901</v>
      </c>
      <c r="H104" s="29">
        <v>278.58438191871659</v>
      </c>
      <c r="I104" s="29">
        <v>276.18021267470886</v>
      </c>
      <c r="J104" s="29">
        <v>133.42249914368199</v>
      </c>
      <c r="K104" s="29">
        <v>141.52481227118463</v>
      </c>
      <c r="L104" s="29">
        <v>121.28676700832933</v>
      </c>
      <c r="M104" s="29">
        <v>180.76987780445654</v>
      </c>
      <c r="N104" s="29">
        <v>206.08815440697435</v>
      </c>
      <c r="O104" s="29">
        <v>198.53787247549894</v>
      </c>
      <c r="P104" s="29">
        <v>163.12956507815289</v>
      </c>
      <c r="Q104" s="29">
        <v>162.09387957553591</v>
      </c>
      <c r="R104" s="29">
        <v>160.02818349190571</v>
      </c>
      <c r="S104" s="29">
        <v>148.51178714104097</v>
      </c>
      <c r="T104" s="29">
        <v>164.41476955808528</v>
      </c>
      <c r="U104" s="29">
        <v>136.53985974350576</v>
      </c>
      <c r="V104" s="29">
        <v>148.94324042589025</v>
      </c>
      <c r="W104" s="29">
        <v>126.82071819220572</v>
      </c>
      <c r="X104" s="29">
        <v>131.46455941812189</v>
      </c>
      <c r="Y104" s="29">
        <v>132.42127770134721</v>
      </c>
    </row>
    <row r="105" spans="1:92" ht="15" customHeight="1" x14ac:dyDescent="0.25">
      <c r="A105" s="28" t="s">
        <v>10</v>
      </c>
      <c r="B105" s="28" t="s">
        <v>39</v>
      </c>
      <c r="C105" s="28" t="s">
        <v>7</v>
      </c>
      <c r="D105" s="12">
        <v>11</v>
      </c>
      <c r="E105" s="28" t="s">
        <v>40</v>
      </c>
      <c r="F105" s="29">
        <v>125.57525596660841</v>
      </c>
      <c r="G105" s="29">
        <v>118.04024745786816</v>
      </c>
      <c r="H105" s="29">
        <v>149.22198986282919</v>
      </c>
      <c r="I105" s="29">
        <v>125.28312570781426</v>
      </c>
      <c r="J105" s="29">
        <v>78.528475415634944</v>
      </c>
      <c r="K105" s="29">
        <v>93.467832957110602</v>
      </c>
      <c r="L105" s="29">
        <v>86.849938714760981</v>
      </c>
      <c r="M105" s="29">
        <v>74.660554918915167</v>
      </c>
      <c r="N105" s="29">
        <v>100.03276935547851</v>
      </c>
      <c r="O105" s="29">
        <v>74.949055365592514</v>
      </c>
      <c r="P105" s="29">
        <v>77.554115538397909</v>
      </c>
      <c r="Q105" s="29">
        <v>69.602370615395216</v>
      </c>
      <c r="R105" s="29">
        <v>67.450143675688693</v>
      </c>
      <c r="S105" s="29">
        <v>54.843353671076983</v>
      </c>
      <c r="T105" s="29">
        <v>53.908355795148253</v>
      </c>
      <c r="U105" s="29">
        <v>59.275818853097583</v>
      </c>
      <c r="V105" s="29">
        <v>49.552695467092349</v>
      </c>
      <c r="W105" s="29">
        <v>43.022759368123744</v>
      </c>
      <c r="X105" s="29">
        <v>38.660004914407409</v>
      </c>
      <c r="Y105" s="29">
        <v>27.771878522536063</v>
      </c>
    </row>
    <row r="106" spans="1:92" ht="15" customHeight="1" x14ac:dyDescent="0.25">
      <c r="A106" s="28" t="s">
        <v>11</v>
      </c>
      <c r="B106" s="28" t="s">
        <v>39</v>
      </c>
      <c r="C106" s="28" t="s">
        <v>7</v>
      </c>
      <c r="D106" s="12">
        <v>11</v>
      </c>
      <c r="E106" s="28" t="s">
        <v>40</v>
      </c>
      <c r="F106" s="29">
        <v>54.6795523906409</v>
      </c>
      <c r="G106" s="29">
        <v>58.959241220199949</v>
      </c>
      <c r="H106" s="29">
        <v>24.497163486333161</v>
      </c>
      <c r="I106" s="29">
        <v>37.569633372198467</v>
      </c>
      <c r="J106" s="29">
        <v>32.899065666535073</v>
      </c>
      <c r="K106" s="29">
        <v>13.287270794578793</v>
      </c>
      <c r="L106" s="29">
        <v>28.18035426731079</v>
      </c>
      <c r="M106" s="29">
        <v>23.100964805000679</v>
      </c>
      <c r="N106" s="29">
        <v>37.360731202882114</v>
      </c>
      <c r="O106" s="29">
        <v>41.380230928385501</v>
      </c>
      <c r="P106" s="29">
        <v>50.027041644131963</v>
      </c>
      <c r="Q106" s="29">
        <v>27.453671928620452</v>
      </c>
      <c r="R106" s="29">
        <v>26.178010471204189</v>
      </c>
      <c r="S106" s="29">
        <v>23.640661938534279</v>
      </c>
      <c r="T106" s="29">
        <v>5.6081317910970911</v>
      </c>
      <c r="U106" s="29">
        <v>12.601512181461775</v>
      </c>
      <c r="V106" s="29">
        <v>13.936311058462824</v>
      </c>
      <c r="W106" s="29">
        <v>9.7073914852308967</v>
      </c>
      <c r="X106" s="29">
        <v>6.8733246271221393</v>
      </c>
      <c r="Y106" s="29">
        <v>9.5095775030566507</v>
      </c>
    </row>
    <row r="107" spans="1:92" ht="15" customHeight="1" x14ac:dyDescent="0.25">
      <c r="A107" s="28" t="s">
        <v>15</v>
      </c>
      <c r="B107" s="28" t="s">
        <v>39</v>
      </c>
      <c r="C107" s="28" t="s">
        <v>7</v>
      </c>
      <c r="D107" s="12">
        <v>11</v>
      </c>
      <c r="E107" s="28" t="s">
        <v>40</v>
      </c>
      <c r="F107" s="29">
        <v>156.01469790976446</v>
      </c>
      <c r="G107" s="29">
        <v>127.4602798197771</v>
      </c>
      <c r="H107" s="29">
        <v>159.50272679293965</v>
      </c>
      <c r="I107" s="29">
        <v>124.38967681934434</v>
      </c>
      <c r="J107" s="29">
        <v>58.636001366275757</v>
      </c>
      <c r="K107" s="29">
        <v>52.11762124204521</v>
      </c>
      <c r="L107" s="29">
        <v>64.218235856066229</v>
      </c>
      <c r="M107" s="29">
        <v>75.625064307027472</v>
      </c>
      <c r="N107" s="29">
        <v>76.868971061093248</v>
      </c>
      <c r="O107" s="29">
        <v>91.361283118465124</v>
      </c>
      <c r="P107" s="29">
        <v>87.224871840648831</v>
      </c>
      <c r="Q107" s="29">
        <v>94.992466995224845</v>
      </c>
      <c r="R107" s="29">
        <v>80.133894608713305</v>
      </c>
      <c r="S107" s="29">
        <v>56.618899689347629</v>
      </c>
      <c r="T107" s="29">
        <v>46.279814880740481</v>
      </c>
      <c r="U107" s="29">
        <v>48.32810867293626</v>
      </c>
      <c r="V107" s="29">
        <v>36.429109789799845</v>
      </c>
      <c r="W107" s="29">
        <v>32.824946959689363</v>
      </c>
      <c r="X107" s="29">
        <v>42.379411311450141</v>
      </c>
      <c r="Y107" s="29">
        <v>35.127711653805193</v>
      </c>
    </row>
    <row r="108" spans="1:92" ht="15" customHeight="1" x14ac:dyDescent="0.25">
      <c r="A108" s="28" t="s">
        <v>16</v>
      </c>
      <c r="B108" s="28" t="s">
        <v>39</v>
      </c>
      <c r="C108" s="28" t="s">
        <v>7</v>
      </c>
      <c r="D108" s="12">
        <v>11</v>
      </c>
      <c r="E108" s="28" t="s">
        <v>40</v>
      </c>
      <c r="F108" s="29">
        <v>210.90909090909091</v>
      </c>
      <c r="G108" s="29">
        <v>199.07933281520897</v>
      </c>
      <c r="H108" s="29">
        <v>226.89375893282516</v>
      </c>
      <c r="I108" s="29">
        <v>170.7129777305216</v>
      </c>
      <c r="J108" s="29">
        <v>111.17612638970159</v>
      </c>
      <c r="K108" s="29">
        <v>117.88368065255041</v>
      </c>
      <c r="L108" s="29">
        <v>91.631355932203391</v>
      </c>
      <c r="M108" s="29">
        <v>89.63997060984569</v>
      </c>
      <c r="N108" s="29">
        <v>111.41412022469292</v>
      </c>
      <c r="O108" s="29">
        <v>96.119867128418974</v>
      </c>
      <c r="P108" s="29">
        <v>108.66997401370188</v>
      </c>
      <c r="Q108" s="29">
        <v>98.002261590652097</v>
      </c>
      <c r="R108" s="29">
        <v>92.129261562923816</v>
      </c>
      <c r="S108" s="29">
        <v>64.240811269673742</v>
      </c>
      <c r="T108" s="29">
        <v>52.99202874143932</v>
      </c>
      <c r="U108" s="29">
        <v>48.169971184035091</v>
      </c>
      <c r="V108" s="29">
        <v>82.390531117496948</v>
      </c>
      <c r="W108" s="29">
        <v>43.492237581075202</v>
      </c>
      <c r="X108" s="29">
        <v>48.414691856867236</v>
      </c>
      <c r="Y108" s="29">
        <v>48.550621162358986</v>
      </c>
    </row>
    <row r="109" spans="1:92" ht="15" customHeight="1" x14ac:dyDescent="0.25">
      <c r="A109" s="28" t="s">
        <v>17</v>
      </c>
      <c r="B109" s="28" t="s">
        <v>39</v>
      </c>
      <c r="C109" s="28" t="s">
        <v>7</v>
      </c>
      <c r="D109" s="12">
        <v>11</v>
      </c>
      <c r="E109" s="28" t="s">
        <v>40</v>
      </c>
      <c r="F109" s="29">
        <v>56.483300589390964</v>
      </c>
      <c r="G109" s="29">
        <v>107.31220364362366</v>
      </c>
      <c r="H109" s="29">
        <v>64.296520423600612</v>
      </c>
      <c r="I109" s="29">
        <v>68.895126307731559</v>
      </c>
      <c r="J109" s="29">
        <v>51.981806367771277</v>
      </c>
      <c r="K109" s="29">
        <v>22.528491916247017</v>
      </c>
      <c r="L109" s="29">
        <v>25.435073627844712</v>
      </c>
      <c r="M109" s="29">
        <v>53.358872622793818</v>
      </c>
      <c r="N109" s="29">
        <v>43.977186834329693</v>
      </c>
      <c r="O109" s="29">
        <v>64.322170174089351</v>
      </c>
      <c r="P109" s="29">
        <v>65.751858204688389</v>
      </c>
      <c r="Q109" s="29">
        <v>58.630058630058628</v>
      </c>
      <c r="R109" s="29">
        <v>45.704491894594014</v>
      </c>
      <c r="S109" s="29">
        <v>27.255773920527904</v>
      </c>
      <c r="T109" s="29">
        <v>30.31834259727135</v>
      </c>
      <c r="U109" s="29">
        <v>30.538791536392061</v>
      </c>
      <c r="V109" s="29">
        <v>36.064627813040971</v>
      </c>
      <c r="W109" s="29">
        <v>27.032795048730168</v>
      </c>
      <c r="X109" s="29">
        <v>18.338270560022568</v>
      </c>
      <c r="Y109" s="29">
        <v>23.904942698446181</v>
      </c>
    </row>
    <row r="110" spans="1:92" ht="15" customHeight="1" x14ac:dyDescent="0.25">
      <c r="A110" s="28" t="s">
        <v>18</v>
      </c>
      <c r="B110" s="28" t="s">
        <v>39</v>
      </c>
      <c r="C110" s="28" t="s">
        <v>7</v>
      </c>
      <c r="D110" s="12">
        <v>11</v>
      </c>
      <c r="E110" s="28" t="s">
        <v>40</v>
      </c>
      <c r="F110" s="29">
        <v>141.53029632905796</v>
      </c>
      <c r="G110" s="29">
        <v>174.96635262449527</v>
      </c>
      <c r="H110" s="29">
        <v>128.9301063107894</v>
      </c>
      <c r="I110" s="29">
        <v>110.31946678924385</v>
      </c>
      <c r="J110" s="29">
        <v>82.801040927371645</v>
      </c>
      <c r="K110" s="29">
        <v>124.55089820359281</v>
      </c>
      <c r="L110" s="29">
        <v>71.165644171779149</v>
      </c>
      <c r="M110" s="29">
        <v>103.96039603960396</v>
      </c>
      <c r="N110" s="29">
        <v>63.252645663544577</v>
      </c>
      <c r="O110" s="29">
        <v>94.237042406669076</v>
      </c>
      <c r="P110" s="29">
        <v>47.984644913627633</v>
      </c>
      <c r="Q110" s="29">
        <v>42.780748663101605</v>
      </c>
      <c r="R110" s="29">
        <v>77.784325279905715</v>
      </c>
      <c r="S110" s="29">
        <v>30.459231490159326</v>
      </c>
      <c r="T110" s="29">
        <v>72.480710778583116</v>
      </c>
      <c r="U110" s="29">
        <v>81.642174014462341</v>
      </c>
      <c r="V110" s="29">
        <v>39.645522388059703</v>
      </c>
      <c r="W110" s="29">
        <v>30.285381479324403</v>
      </c>
      <c r="X110" s="29">
        <v>27.726432532347506</v>
      </c>
      <c r="Y110" s="29">
        <v>16.088255573431393</v>
      </c>
    </row>
    <row r="111" spans="1:92" ht="15" customHeight="1" x14ac:dyDescent="0.25">
      <c r="A111" s="28" t="s">
        <v>19</v>
      </c>
      <c r="B111" s="28" t="s">
        <v>39</v>
      </c>
      <c r="C111" s="28" t="s">
        <v>7</v>
      </c>
      <c r="D111" s="12">
        <v>11</v>
      </c>
      <c r="E111" s="28" t="s">
        <v>40</v>
      </c>
      <c r="F111" s="29">
        <v>106.54703490817327</v>
      </c>
      <c r="G111" s="29">
        <v>85.07989209379538</v>
      </c>
      <c r="H111" s="29">
        <v>81.317621115016195</v>
      </c>
      <c r="I111" s="29">
        <v>76.182561119191078</v>
      </c>
      <c r="J111" s="29">
        <v>42.986895930111622</v>
      </c>
      <c r="K111" s="29">
        <v>78.046154881248739</v>
      </c>
      <c r="L111" s="29">
        <v>61.896838602329453</v>
      </c>
      <c r="M111" s="29">
        <v>70.541030287341442</v>
      </c>
      <c r="N111" s="29">
        <v>98.46510280915146</v>
      </c>
      <c r="O111" s="29">
        <v>88.458161241015958</v>
      </c>
      <c r="P111" s="29">
        <v>59.192766773994215</v>
      </c>
      <c r="Q111" s="29">
        <v>70.896614524049568</v>
      </c>
      <c r="R111" s="29">
        <v>72.675361754590881</v>
      </c>
      <c r="S111" s="29">
        <v>45.151094914051662</v>
      </c>
      <c r="T111" s="29">
        <v>47.236052597982891</v>
      </c>
      <c r="U111" s="29">
        <v>35.336803912289007</v>
      </c>
      <c r="V111" s="29">
        <v>30.44802087864289</v>
      </c>
      <c r="W111" s="29">
        <v>26.858747405689169</v>
      </c>
      <c r="X111" s="29">
        <v>27.13376948355392</v>
      </c>
      <c r="Y111" s="29">
        <v>17.979144192736424</v>
      </c>
    </row>
    <row r="112" spans="1:92" s="15" customFormat="1" ht="15" customHeight="1" x14ac:dyDescent="0.25">
      <c r="A112" s="30" t="s">
        <v>20</v>
      </c>
      <c r="B112" s="30" t="s">
        <v>39</v>
      </c>
      <c r="C112" s="30" t="s">
        <v>7</v>
      </c>
      <c r="D112" s="17">
        <v>11</v>
      </c>
      <c r="E112" s="30" t="s">
        <v>40</v>
      </c>
      <c r="F112" s="31">
        <v>248.25967212187422</v>
      </c>
      <c r="G112" s="31">
        <v>257.74672489082968</v>
      </c>
      <c r="H112" s="31">
        <v>221.99707149846287</v>
      </c>
      <c r="I112" s="31">
        <v>213.01131493523258</v>
      </c>
      <c r="J112" s="31">
        <v>108.49767724243313</v>
      </c>
      <c r="K112" s="31">
        <v>115.46271926894764</v>
      </c>
      <c r="L112" s="31">
        <v>100.66360520860115</v>
      </c>
      <c r="M112" s="31">
        <v>138.45917819427754</v>
      </c>
      <c r="N112" s="31">
        <v>160.56565326735719</v>
      </c>
      <c r="O112" s="31">
        <v>154.69703591675287</v>
      </c>
      <c r="P112" s="31">
        <v>131.74991027025501</v>
      </c>
      <c r="Q112" s="31">
        <v>129.30443133488819</v>
      </c>
      <c r="R112" s="31">
        <v>126.69722390383117</v>
      </c>
      <c r="S112" s="31">
        <v>112.10026100728345</v>
      </c>
      <c r="T112" s="31">
        <v>121.88099372911405</v>
      </c>
      <c r="U112" s="31">
        <v>103.50615164008956</v>
      </c>
      <c r="V112" s="31">
        <v>111.2989389908838</v>
      </c>
      <c r="W112" s="31">
        <v>93.133231553028523</v>
      </c>
      <c r="X112" s="31">
        <v>96.40492286358122</v>
      </c>
      <c r="Y112" s="31">
        <v>95.5894592359938</v>
      </c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</row>
    <row r="113" spans="1:92" ht="15" customHeight="1" x14ac:dyDescent="0.25">
      <c r="A113" s="28" t="s">
        <v>5</v>
      </c>
      <c r="B113" s="28" t="s">
        <v>41</v>
      </c>
      <c r="C113" s="28" t="s">
        <v>7</v>
      </c>
      <c r="D113" s="12">
        <v>12</v>
      </c>
      <c r="E113" s="28" t="s">
        <v>42</v>
      </c>
      <c r="F113" s="29">
        <v>0</v>
      </c>
      <c r="G113" s="29">
        <v>0</v>
      </c>
      <c r="H113" s="29">
        <v>1.7009695526450075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1.6026925234393781</v>
      </c>
      <c r="S113" s="29">
        <v>0.79936051159072752</v>
      </c>
      <c r="T113" s="29">
        <v>0</v>
      </c>
      <c r="U113" s="29">
        <v>0</v>
      </c>
      <c r="V113" s="29">
        <v>0.96176965616734789</v>
      </c>
      <c r="W113" s="29">
        <v>0.94540297801938067</v>
      </c>
      <c r="X113" s="29">
        <v>0</v>
      </c>
      <c r="Y113" s="29">
        <v>0</v>
      </c>
    </row>
    <row r="114" spans="1:92" ht="15" customHeight="1" x14ac:dyDescent="0.25">
      <c r="A114" s="28" t="s">
        <v>9</v>
      </c>
      <c r="B114" s="28" t="s">
        <v>41</v>
      </c>
      <c r="C114" s="28" t="s">
        <v>7</v>
      </c>
      <c r="D114" s="12">
        <v>12</v>
      </c>
      <c r="E114" s="28" t="s">
        <v>42</v>
      </c>
      <c r="F114" s="29">
        <v>1.4857906978073157</v>
      </c>
      <c r="G114" s="29">
        <v>0.5617977528089888</v>
      </c>
      <c r="H114" s="29">
        <v>3.1151608201773415</v>
      </c>
      <c r="I114" s="29">
        <v>1.3745780045526024</v>
      </c>
      <c r="J114" s="29">
        <v>0.70680215520287948</v>
      </c>
      <c r="K114" s="29">
        <v>0.58790518692712646</v>
      </c>
      <c r="L114" s="29">
        <v>1.0437759639271027</v>
      </c>
      <c r="M114" s="29">
        <v>0.56076386233756959</v>
      </c>
      <c r="N114" s="29">
        <v>0.44758527742827448</v>
      </c>
      <c r="O114" s="29">
        <v>0.94234813315875088</v>
      </c>
      <c r="P114" s="29">
        <v>0.68976560286745414</v>
      </c>
      <c r="Q114" s="29">
        <v>0.43980853668369707</v>
      </c>
      <c r="R114" s="29">
        <v>0.43433463553291657</v>
      </c>
      <c r="S114" s="29">
        <v>0.71422789583700363</v>
      </c>
      <c r="T114" s="29">
        <v>0.6119072442757254</v>
      </c>
      <c r="U114" s="29">
        <v>0.69686896772799811</v>
      </c>
      <c r="V114" s="29">
        <v>0.50072605277652593</v>
      </c>
      <c r="W114" s="29">
        <v>0.48811333104067983</v>
      </c>
      <c r="X114" s="29">
        <v>0.91053949465058048</v>
      </c>
      <c r="Y114" s="29">
        <v>0.80926480422180669</v>
      </c>
    </row>
    <row r="115" spans="1:92" ht="15" customHeight="1" x14ac:dyDescent="0.25">
      <c r="A115" s="28" t="s">
        <v>10</v>
      </c>
      <c r="B115" s="28" t="s">
        <v>41</v>
      </c>
      <c r="C115" s="28" t="s">
        <v>7</v>
      </c>
      <c r="D115" s="12">
        <v>12</v>
      </c>
      <c r="E115" s="28" t="s">
        <v>42</v>
      </c>
      <c r="F115" s="29">
        <v>1.4269915450750956</v>
      </c>
      <c r="G115" s="29">
        <v>0</v>
      </c>
      <c r="H115" s="29">
        <v>0</v>
      </c>
      <c r="I115" s="29">
        <v>0</v>
      </c>
      <c r="J115" s="29">
        <v>0.70746374248319766</v>
      </c>
      <c r="K115" s="29">
        <v>0.70541760722347624</v>
      </c>
      <c r="L115" s="29">
        <v>0.35020136578532657</v>
      </c>
      <c r="M115" s="29">
        <v>0</v>
      </c>
      <c r="N115" s="29">
        <v>0.68988116796881738</v>
      </c>
      <c r="O115" s="29">
        <v>1.0361620557455187</v>
      </c>
      <c r="P115" s="29">
        <v>1.0340548738453055</v>
      </c>
      <c r="Q115" s="29">
        <v>0.34456619116532289</v>
      </c>
      <c r="R115" s="29">
        <v>0.34413338610045252</v>
      </c>
      <c r="S115" s="29">
        <v>1.0283128813326936</v>
      </c>
      <c r="T115" s="29">
        <v>0</v>
      </c>
      <c r="U115" s="29">
        <v>0.67743792974968664</v>
      </c>
      <c r="V115" s="29">
        <v>1.3302737038145598</v>
      </c>
      <c r="W115" s="29">
        <v>0</v>
      </c>
      <c r="X115" s="29">
        <v>0</v>
      </c>
      <c r="Y115" s="29">
        <v>0.32672798261807134</v>
      </c>
    </row>
    <row r="116" spans="1:92" ht="15" customHeight="1" x14ac:dyDescent="0.25">
      <c r="A116" s="28" t="s">
        <v>11</v>
      </c>
      <c r="B116" s="28" t="s">
        <v>41</v>
      </c>
      <c r="C116" s="28" t="s">
        <v>7</v>
      </c>
      <c r="D116" s="12">
        <v>12</v>
      </c>
      <c r="E116" s="28" t="s">
        <v>42</v>
      </c>
      <c r="F116" s="29">
        <v>1.2716174974567649</v>
      </c>
      <c r="G116" s="29">
        <v>1.2817226352217379</v>
      </c>
      <c r="H116" s="29">
        <v>0</v>
      </c>
      <c r="I116" s="29">
        <v>0</v>
      </c>
      <c r="J116" s="29">
        <v>0</v>
      </c>
      <c r="K116" s="29">
        <v>1.3287270794578794</v>
      </c>
      <c r="L116" s="29">
        <v>1.3419216317767042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</row>
    <row r="117" spans="1:92" ht="15" customHeight="1" x14ac:dyDescent="0.25">
      <c r="A117" s="28" t="s">
        <v>15</v>
      </c>
      <c r="B117" s="28" t="s">
        <v>41</v>
      </c>
      <c r="C117" s="28" t="s">
        <v>7</v>
      </c>
      <c r="D117" s="12">
        <v>12</v>
      </c>
      <c r="E117" s="28" t="s">
        <v>42</v>
      </c>
      <c r="F117" s="29">
        <v>0</v>
      </c>
      <c r="G117" s="29">
        <v>2.3713540431586435</v>
      </c>
      <c r="H117" s="29">
        <v>1.1728141675951445</v>
      </c>
      <c r="I117" s="29">
        <v>0</v>
      </c>
      <c r="J117" s="29">
        <v>1.1385631333257429</v>
      </c>
      <c r="K117" s="29">
        <v>0</v>
      </c>
      <c r="L117" s="29">
        <v>0.53072922195096062</v>
      </c>
      <c r="M117" s="29">
        <v>0.51445621977569711</v>
      </c>
      <c r="N117" s="29">
        <v>1.004823151125402</v>
      </c>
      <c r="O117" s="29">
        <v>1.5226880519744188</v>
      </c>
      <c r="P117" s="29">
        <v>1.530260909485067</v>
      </c>
      <c r="Q117" s="29">
        <v>0.51071218814637009</v>
      </c>
      <c r="R117" s="29">
        <v>1.0143530963128264</v>
      </c>
      <c r="S117" s="29">
        <v>1.0021044192804891</v>
      </c>
      <c r="T117" s="29">
        <v>0.44499822000711997</v>
      </c>
      <c r="U117" s="29">
        <v>0</v>
      </c>
      <c r="V117" s="29">
        <v>0.41872539988275687</v>
      </c>
      <c r="W117" s="29">
        <v>0</v>
      </c>
      <c r="X117" s="29">
        <v>0</v>
      </c>
      <c r="Y117" s="29">
        <v>0.74739812029372743</v>
      </c>
    </row>
    <row r="118" spans="1:92" ht="15" customHeight="1" x14ac:dyDescent="0.25">
      <c r="A118" s="28" t="s">
        <v>16</v>
      </c>
      <c r="B118" s="28" t="s">
        <v>41</v>
      </c>
      <c r="C118" s="28" t="s">
        <v>7</v>
      </c>
      <c r="D118" s="12">
        <v>12</v>
      </c>
      <c r="E118" s="28" t="s">
        <v>42</v>
      </c>
      <c r="F118" s="29">
        <v>1.8181818181818181</v>
      </c>
      <c r="G118" s="29">
        <v>0</v>
      </c>
      <c r="H118" s="29">
        <v>1.7865650309671273</v>
      </c>
      <c r="I118" s="29">
        <v>2.36280938035324</v>
      </c>
      <c r="J118" s="29">
        <v>0.58513750731421887</v>
      </c>
      <c r="K118" s="29">
        <v>0.55869042963294036</v>
      </c>
      <c r="L118" s="29">
        <v>0.52966101694915257</v>
      </c>
      <c r="M118" s="29">
        <v>0.97967180994366898</v>
      </c>
      <c r="N118" s="29">
        <v>1.3985036011467729</v>
      </c>
      <c r="O118" s="29">
        <v>2.3558790962847787</v>
      </c>
      <c r="P118" s="29">
        <v>2.8348688873139616</v>
      </c>
      <c r="Q118" s="29">
        <v>0.47116471918582736</v>
      </c>
      <c r="R118" s="29">
        <v>0.9353224524154703</v>
      </c>
      <c r="S118" s="29">
        <v>1.8354517505621071</v>
      </c>
      <c r="T118" s="29">
        <v>1.3472549680026944</v>
      </c>
      <c r="U118" s="29">
        <v>0</v>
      </c>
      <c r="V118" s="29">
        <v>0</v>
      </c>
      <c r="W118" s="29">
        <v>0</v>
      </c>
      <c r="X118" s="29">
        <v>0.36402023952531759</v>
      </c>
      <c r="Y118" s="29">
        <v>0.35698986148793371</v>
      </c>
    </row>
    <row r="119" spans="1:92" ht="15" customHeight="1" x14ac:dyDescent="0.25">
      <c r="A119" s="28" t="s">
        <v>17</v>
      </c>
      <c r="B119" s="28" t="s">
        <v>41</v>
      </c>
      <c r="C119" s="28" t="s">
        <v>7</v>
      </c>
      <c r="D119" s="12">
        <v>12</v>
      </c>
      <c r="E119" s="28" t="s">
        <v>42</v>
      </c>
      <c r="F119" s="29">
        <v>0</v>
      </c>
      <c r="G119" s="29">
        <v>0</v>
      </c>
      <c r="H119" s="29">
        <v>3.7821482602118004</v>
      </c>
      <c r="I119" s="29">
        <v>3.827507017096198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2.7966160945256244</v>
      </c>
      <c r="P119" s="29">
        <v>2.8587764436821042</v>
      </c>
      <c r="Q119" s="29">
        <v>0</v>
      </c>
      <c r="R119" s="29">
        <v>1.4282653717060629</v>
      </c>
      <c r="S119" s="29">
        <v>4.3035432506096685</v>
      </c>
      <c r="T119" s="29">
        <v>1.4437305998700642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</row>
    <row r="120" spans="1:92" ht="15" customHeight="1" x14ac:dyDescent="0.25">
      <c r="A120" s="28" t="s">
        <v>18</v>
      </c>
      <c r="B120" s="28" t="s">
        <v>41</v>
      </c>
      <c r="C120" s="28" t="s">
        <v>7</v>
      </c>
      <c r="D120" s="12">
        <v>12</v>
      </c>
      <c r="E120" s="28" t="s">
        <v>42</v>
      </c>
      <c r="F120" s="29">
        <v>0</v>
      </c>
      <c r="G120" s="29">
        <v>0</v>
      </c>
      <c r="H120" s="29">
        <v>0</v>
      </c>
      <c r="I120" s="29">
        <v>2.2983222247759136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</row>
    <row r="121" spans="1:92" ht="15" customHeight="1" x14ac:dyDescent="0.25">
      <c r="A121" s="28" t="s">
        <v>19</v>
      </c>
      <c r="B121" s="28" t="s">
        <v>41</v>
      </c>
      <c r="C121" s="28" t="s">
        <v>7</v>
      </c>
      <c r="D121" s="12">
        <v>12</v>
      </c>
      <c r="E121" s="28" t="s">
        <v>42</v>
      </c>
      <c r="F121" s="29">
        <v>1.4019346698443853</v>
      </c>
      <c r="G121" s="29">
        <v>0.69170643978695445</v>
      </c>
      <c r="H121" s="29">
        <v>0</v>
      </c>
      <c r="I121" s="29">
        <v>0.69256873744719161</v>
      </c>
      <c r="J121" s="29">
        <v>0.69333703113083267</v>
      </c>
      <c r="K121" s="29">
        <v>0</v>
      </c>
      <c r="L121" s="29">
        <v>0</v>
      </c>
      <c r="M121" s="29">
        <v>0</v>
      </c>
      <c r="N121" s="29">
        <v>1.9306882903755189</v>
      </c>
      <c r="O121" s="29">
        <v>1.3008553123678821</v>
      </c>
      <c r="P121" s="29">
        <v>1.3009399290987738</v>
      </c>
      <c r="Q121" s="29">
        <v>0.65042765618394105</v>
      </c>
      <c r="R121" s="29">
        <v>0</v>
      </c>
      <c r="S121" s="29">
        <v>1.2900312832586192</v>
      </c>
      <c r="T121" s="29">
        <v>0.63832503510787697</v>
      </c>
      <c r="U121" s="29">
        <v>1.2620287111531787</v>
      </c>
      <c r="V121" s="29">
        <v>0</v>
      </c>
      <c r="W121" s="29">
        <v>0</v>
      </c>
      <c r="X121" s="29">
        <v>0.60297265519008714</v>
      </c>
      <c r="Y121" s="29">
        <v>0.59930480642454753</v>
      </c>
    </row>
    <row r="122" spans="1:92" s="15" customFormat="1" ht="15" customHeight="1" x14ac:dyDescent="0.25">
      <c r="A122" s="30" t="s">
        <v>20</v>
      </c>
      <c r="B122" s="30" t="s">
        <v>41</v>
      </c>
      <c r="C122" s="30" t="s">
        <v>7</v>
      </c>
      <c r="D122" s="17">
        <v>12</v>
      </c>
      <c r="E122" s="30" t="s">
        <v>42</v>
      </c>
      <c r="F122" s="31">
        <v>1.4141821254450253</v>
      </c>
      <c r="G122" s="31">
        <v>0.62882096069868987</v>
      </c>
      <c r="H122" s="31">
        <v>2.6023414133142726</v>
      </c>
      <c r="I122" s="31">
        <v>1.3425082874069281</v>
      </c>
      <c r="J122" s="31">
        <v>0.81859297510795193</v>
      </c>
      <c r="K122" s="31">
        <v>0.60119437282067045</v>
      </c>
      <c r="L122" s="31">
        <v>0.81364052059975067</v>
      </c>
      <c r="M122" s="31">
        <v>0.51139123986806101</v>
      </c>
      <c r="N122" s="31">
        <v>0.97331545781933382</v>
      </c>
      <c r="O122" s="31">
        <v>1.2262569920230411</v>
      </c>
      <c r="P122" s="31">
        <v>1.4419452468312468</v>
      </c>
      <c r="Q122" s="31">
        <v>1.2160291348108607</v>
      </c>
      <c r="R122" s="31">
        <v>0.92660085741466003</v>
      </c>
      <c r="S122" s="31">
        <v>1.4661614518663777</v>
      </c>
      <c r="T122" s="31">
        <v>1.1789084214869663</v>
      </c>
      <c r="U122" s="31">
        <v>0.92416206821508529</v>
      </c>
      <c r="V122" s="31">
        <v>1.0483416545452162</v>
      </c>
      <c r="W122" s="31">
        <v>0.59537225650337877</v>
      </c>
      <c r="X122" s="31">
        <v>1.2203154792858382</v>
      </c>
      <c r="Y122" s="31">
        <v>1.3371063381569217</v>
      </c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</row>
    <row r="123" spans="1:92" ht="15" customHeight="1" x14ac:dyDescent="0.25">
      <c r="A123" s="28" t="s">
        <v>5</v>
      </c>
      <c r="B123" s="28" t="s">
        <v>43</v>
      </c>
      <c r="C123" s="28" t="s">
        <v>44</v>
      </c>
      <c r="D123" s="12">
        <v>13</v>
      </c>
      <c r="E123" s="28" t="s">
        <v>45</v>
      </c>
      <c r="F123" s="29">
        <v>28.499580888516345</v>
      </c>
      <c r="G123" s="29">
        <v>41.532463129343959</v>
      </c>
      <c r="H123" s="29">
        <v>38.271814934512669</v>
      </c>
      <c r="I123" s="29">
        <v>38.684719535783366</v>
      </c>
      <c r="J123" s="29">
        <v>24.215029461619178</v>
      </c>
      <c r="K123" s="29">
        <v>34.281546316557254</v>
      </c>
      <c r="L123" s="29">
        <v>28.013029315960914</v>
      </c>
      <c r="M123" s="29">
        <v>20.861808502985394</v>
      </c>
      <c r="N123" s="29">
        <v>26.078710289236607</v>
      </c>
      <c r="O123" s="29">
        <v>27.458106198263678</v>
      </c>
      <c r="P123" s="29">
        <v>21.085070148406455</v>
      </c>
      <c r="Q123" s="29">
        <v>29.043969342476807</v>
      </c>
      <c r="R123" s="29">
        <v>27.245772898469429</v>
      </c>
      <c r="S123" s="29">
        <v>12.78976818545164</v>
      </c>
      <c r="T123" s="29">
        <v>7.7568235807436849</v>
      </c>
      <c r="U123" s="29">
        <v>12.626875819532804</v>
      </c>
      <c r="V123" s="29">
        <v>5.7706179370040882</v>
      </c>
      <c r="W123" s="29">
        <v>5.6724178681162849</v>
      </c>
      <c r="X123" s="29">
        <v>1.8683731141108879</v>
      </c>
      <c r="Y123" s="29">
        <v>7.4111816202695815</v>
      </c>
    </row>
    <row r="124" spans="1:92" ht="15" customHeight="1" x14ac:dyDescent="0.25">
      <c r="A124" s="28" t="s">
        <v>9</v>
      </c>
      <c r="B124" s="28" t="s">
        <v>43</v>
      </c>
      <c r="C124" s="28" t="s">
        <v>44</v>
      </c>
      <c r="D124" s="12">
        <v>13</v>
      </c>
      <c r="E124" s="28" t="s">
        <v>45</v>
      </c>
      <c r="F124" s="29">
        <v>98.233623443491382</v>
      </c>
      <c r="G124" s="29">
        <v>81.011235955056193</v>
      </c>
      <c r="H124" s="29">
        <v>82.440505991121796</v>
      </c>
      <c r="I124" s="29">
        <v>60.4264490801324</v>
      </c>
      <c r="J124" s="29">
        <v>69.592827589206593</v>
      </c>
      <c r="K124" s="29">
        <v>54.835520162475618</v>
      </c>
      <c r="L124" s="29">
        <v>40.65507379496065</v>
      </c>
      <c r="M124" s="29">
        <v>21.920769164104993</v>
      </c>
      <c r="N124" s="29">
        <v>13.924875297768539</v>
      </c>
      <c r="O124" s="29">
        <v>19.640518985835019</v>
      </c>
      <c r="P124" s="29">
        <v>15.174843263083991</v>
      </c>
      <c r="Q124" s="29">
        <v>15.979710166174327</v>
      </c>
      <c r="R124" s="29">
        <v>18.3868329042268</v>
      </c>
      <c r="S124" s="29">
        <v>20.569763400105707</v>
      </c>
      <c r="T124" s="29">
        <v>23.393684646541196</v>
      </c>
      <c r="U124" s="29">
        <v>21.695853861931678</v>
      </c>
      <c r="V124" s="29">
        <v>23.352042279487073</v>
      </c>
      <c r="W124" s="29">
        <v>27.245598659907039</v>
      </c>
      <c r="X124" s="29">
        <v>19.468201576100505</v>
      </c>
      <c r="Y124" s="29">
        <v>8.0926480422180678</v>
      </c>
    </row>
    <row r="125" spans="1:92" ht="15" customHeight="1" x14ac:dyDescent="0.25">
      <c r="A125" s="28" t="s">
        <v>10</v>
      </c>
      <c r="B125" s="28" t="s">
        <v>43</v>
      </c>
      <c r="C125" s="28" t="s">
        <v>44</v>
      </c>
      <c r="D125" s="12">
        <v>13</v>
      </c>
      <c r="E125" s="28" t="s">
        <v>45</v>
      </c>
      <c r="F125" s="29">
        <v>61.717384324497871</v>
      </c>
      <c r="G125" s="29">
        <v>54.042522932517954</v>
      </c>
      <c r="H125" s="29">
        <v>62.028143054620209</v>
      </c>
      <c r="I125" s="29">
        <v>53.439977349943376</v>
      </c>
      <c r="J125" s="29">
        <v>59.426954368588611</v>
      </c>
      <c r="K125" s="29">
        <v>57.844243792325052</v>
      </c>
      <c r="L125" s="29">
        <v>65.13745403607075</v>
      </c>
      <c r="M125" s="29">
        <v>46.185366531235893</v>
      </c>
      <c r="N125" s="29">
        <v>32.424414894534415</v>
      </c>
      <c r="O125" s="29">
        <v>44.900355748972466</v>
      </c>
      <c r="P125" s="29">
        <v>39.638770164070046</v>
      </c>
      <c r="Q125" s="29">
        <v>36.868582454689545</v>
      </c>
      <c r="R125" s="29">
        <v>37.510539084949329</v>
      </c>
      <c r="S125" s="29">
        <v>39.075889490642354</v>
      </c>
      <c r="T125" s="29">
        <v>30.024907025145861</v>
      </c>
      <c r="U125" s="29">
        <v>23.371608576364189</v>
      </c>
      <c r="V125" s="29">
        <v>26.605474076291198</v>
      </c>
      <c r="W125" s="29">
        <v>25.28818680416434</v>
      </c>
      <c r="X125" s="29">
        <v>28.175935785076582</v>
      </c>
      <c r="Y125" s="29">
        <v>16.663127113521636</v>
      </c>
    </row>
    <row r="126" spans="1:92" ht="15" customHeight="1" x14ac:dyDescent="0.25">
      <c r="A126" s="28" t="s">
        <v>11</v>
      </c>
      <c r="B126" s="28" t="s">
        <v>43</v>
      </c>
      <c r="C126" s="28" t="s">
        <v>44</v>
      </c>
      <c r="D126" s="12">
        <v>13</v>
      </c>
      <c r="E126" s="28" t="s">
        <v>45</v>
      </c>
      <c r="F126" s="29">
        <v>36.876907426246184</v>
      </c>
      <c r="G126" s="29">
        <v>38.451679056652139</v>
      </c>
      <c r="H126" s="29">
        <v>24.497163486333161</v>
      </c>
      <c r="I126" s="29">
        <v>19.432568985619898</v>
      </c>
      <c r="J126" s="29">
        <v>2.6319252533228057</v>
      </c>
      <c r="K126" s="29">
        <v>14.615997874036672</v>
      </c>
      <c r="L126" s="29">
        <v>14.761137949543746</v>
      </c>
      <c r="M126" s="29">
        <v>6.7944014132354944</v>
      </c>
      <c r="N126" s="29">
        <v>5.3372473146974446</v>
      </c>
      <c r="O126" s="29">
        <v>10.678769271841421</v>
      </c>
      <c r="P126" s="29">
        <v>8.112493239588968</v>
      </c>
      <c r="Q126" s="29">
        <v>15.099519560741248</v>
      </c>
      <c r="R126" s="29">
        <v>9.6445301736015434</v>
      </c>
      <c r="S126" s="29">
        <v>6.9531358642747874</v>
      </c>
      <c r="T126" s="29">
        <v>1.4020329477742728</v>
      </c>
      <c r="U126" s="29">
        <v>4.2005040604872583</v>
      </c>
      <c r="V126" s="29">
        <v>1.3936311058462825</v>
      </c>
      <c r="W126" s="29">
        <v>8.3206212730550551</v>
      </c>
      <c r="X126" s="29">
        <v>0</v>
      </c>
      <c r="Y126" s="29">
        <v>2.7170221437304711</v>
      </c>
    </row>
    <row r="127" spans="1:92" ht="15" customHeight="1" x14ac:dyDescent="0.25">
      <c r="A127" s="28" t="s">
        <v>15</v>
      </c>
      <c r="B127" s="28" t="s">
        <v>43</v>
      </c>
      <c r="C127" s="28" t="s">
        <v>44</v>
      </c>
      <c r="D127" s="12">
        <v>13</v>
      </c>
      <c r="E127" s="28" t="s">
        <v>45</v>
      </c>
      <c r="F127" s="29">
        <v>37.347147762182999</v>
      </c>
      <c r="G127" s="29">
        <v>50.391273417121177</v>
      </c>
      <c r="H127" s="29">
        <v>41.048495865830063</v>
      </c>
      <c r="I127" s="29">
        <v>26.737967914438499</v>
      </c>
      <c r="J127" s="29">
        <v>25.048388933166343</v>
      </c>
      <c r="K127" s="29">
        <v>30.721966205837173</v>
      </c>
      <c r="L127" s="29">
        <v>22.821356543891309</v>
      </c>
      <c r="M127" s="29">
        <v>25.722810988784854</v>
      </c>
      <c r="N127" s="29">
        <v>16.077170418006432</v>
      </c>
      <c r="O127" s="29">
        <v>30.453761039488377</v>
      </c>
      <c r="P127" s="29">
        <v>29.585044250044632</v>
      </c>
      <c r="Q127" s="29">
        <v>24.003472842879397</v>
      </c>
      <c r="R127" s="29">
        <v>18.258355733630879</v>
      </c>
      <c r="S127" s="29">
        <v>9.0189397735244015</v>
      </c>
      <c r="T127" s="29">
        <v>8.8999644001423999</v>
      </c>
      <c r="U127" s="29">
        <v>13.497039359108324</v>
      </c>
      <c r="V127" s="29">
        <v>10.886860396951679</v>
      </c>
      <c r="W127" s="29">
        <v>6.4048676994515832</v>
      </c>
      <c r="X127" s="29">
        <v>8.4758822622900283</v>
      </c>
      <c r="Y127" s="29">
        <v>7.1002821427904106</v>
      </c>
    </row>
    <row r="128" spans="1:92" ht="15" customHeight="1" x14ac:dyDescent="0.25">
      <c r="A128" s="28" t="s">
        <v>16</v>
      </c>
      <c r="B128" s="28" t="s">
        <v>43</v>
      </c>
      <c r="C128" s="28" t="s">
        <v>44</v>
      </c>
      <c r="D128" s="12">
        <v>13</v>
      </c>
      <c r="E128" s="28" t="s">
        <v>45</v>
      </c>
      <c r="F128" s="29">
        <v>50.303030303030297</v>
      </c>
      <c r="G128" s="29">
        <v>46.631195073832728</v>
      </c>
      <c r="H128" s="29">
        <v>51.214864221057653</v>
      </c>
      <c r="I128" s="29">
        <v>52.572508712859587</v>
      </c>
      <c r="J128" s="29">
        <v>64.365125804564073</v>
      </c>
      <c r="K128" s="29">
        <v>100.56427733392928</v>
      </c>
      <c r="L128" s="29">
        <v>73.093220338983059</v>
      </c>
      <c r="M128" s="29">
        <v>62.698995836394815</v>
      </c>
      <c r="N128" s="29">
        <v>37.759597230962868</v>
      </c>
      <c r="O128" s="29">
        <v>38.165241359813415</v>
      </c>
      <c r="P128" s="29">
        <v>40.633120718166786</v>
      </c>
      <c r="Q128" s="29">
        <v>21.673577082548061</v>
      </c>
      <c r="R128" s="29">
        <v>36.009914417995603</v>
      </c>
      <c r="S128" s="29">
        <v>25.696324507869498</v>
      </c>
      <c r="T128" s="29">
        <v>12.574379701358483</v>
      </c>
      <c r="U128" s="29">
        <v>18.493828222442044</v>
      </c>
      <c r="V128" s="29">
        <v>28.535257118742837</v>
      </c>
      <c r="W128" s="29">
        <v>29.877276251347311</v>
      </c>
      <c r="X128" s="29">
        <v>21.113173892468421</v>
      </c>
      <c r="Y128" s="29">
        <v>8.2107668142224757</v>
      </c>
    </row>
    <row r="129" spans="1:92" ht="15" customHeight="1" x14ac:dyDescent="0.25">
      <c r="A129" s="28" t="s">
        <v>17</v>
      </c>
      <c r="B129" s="28" t="s">
        <v>43</v>
      </c>
      <c r="C129" s="28" t="s">
        <v>44</v>
      </c>
      <c r="D129" s="12">
        <v>13</v>
      </c>
      <c r="E129" s="28" t="s">
        <v>45</v>
      </c>
      <c r="F129" s="29">
        <v>74.901768172888012</v>
      </c>
      <c r="G129" s="29">
        <v>74.868979286249058</v>
      </c>
      <c r="H129" s="29">
        <v>90.771558245083213</v>
      </c>
      <c r="I129" s="29">
        <v>48.481755549885172</v>
      </c>
      <c r="J129" s="29">
        <v>68.875893437296938</v>
      </c>
      <c r="K129" s="29">
        <v>51.683010866684342</v>
      </c>
      <c r="L129" s="29">
        <v>26.773761713520749</v>
      </c>
      <c r="M129" s="29">
        <v>17.786290874264605</v>
      </c>
      <c r="N129" s="29">
        <v>19.24001924001924</v>
      </c>
      <c r="O129" s="29">
        <v>13.983080472628119</v>
      </c>
      <c r="P129" s="29">
        <v>31.446540880503147</v>
      </c>
      <c r="Q129" s="29">
        <v>52.910052910052904</v>
      </c>
      <c r="R129" s="29">
        <v>25.708776690709133</v>
      </c>
      <c r="S129" s="29">
        <v>35.862860421747243</v>
      </c>
      <c r="T129" s="29">
        <v>12.993575398830579</v>
      </c>
      <c r="U129" s="29">
        <v>20.359194357594706</v>
      </c>
      <c r="V129" s="29">
        <v>12.983266012694751</v>
      </c>
      <c r="W129" s="29">
        <v>12.805008180977449</v>
      </c>
      <c r="X129" s="29">
        <v>2.8212723938496262</v>
      </c>
      <c r="Y129" s="29">
        <v>4.2185192997257959</v>
      </c>
    </row>
    <row r="130" spans="1:92" ht="15" customHeight="1" x14ac:dyDescent="0.25">
      <c r="A130" s="28" t="s">
        <v>18</v>
      </c>
      <c r="B130" s="28" t="s">
        <v>43</v>
      </c>
      <c r="C130" s="28" t="s">
        <v>44</v>
      </c>
      <c r="D130" s="12">
        <v>13</v>
      </c>
      <c r="E130" s="28" t="s">
        <v>45</v>
      </c>
      <c r="F130" s="29">
        <v>75.187969924812023</v>
      </c>
      <c r="G130" s="29">
        <v>91.969493046209067</v>
      </c>
      <c r="H130" s="29">
        <v>65.596019000226192</v>
      </c>
      <c r="I130" s="29">
        <v>110.31946678924385</v>
      </c>
      <c r="J130" s="29">
        <v>66.240832741897322</v>
      </c>
      <c r="K130" s="29">
        <v>114.97005988023952</v>
      </c>
      <c r="L130" s="29">
        <v>103.06748466257669</v>
      </c>
      <c r="M130" s="29">
        <v>111.38613861386138</v>
      </c>
      <c r="N130" s="29">
        <v>55.95426347159713</v>
      </c>
      <c r="O130" s="29">
        <v>62.824694937779391</v>
      </c>
      <c r="P130" s="29">
        <v>47.984644913627633</v>
      </c>
      <c r="Q130" s="29">
        <v>14.260249554367201</v>
      </c>
      <c r="R130" s="29">
        <v>51.856216853270475</v>
      </c>
      <c r="S130" s="29">
        <v>30.459231490159326</v>
      </c>
      <c r="T130" s="29">
        <v>25.718961889174658</v>
      </c>
      <c r="U130" s="29">
        <v>18.661068346162818</v>
      </c>
      <c r="V130" s="29">
        <v>37.313432835820898</v>
      </c>
      <c r="W130" s="29">
        <v>30.285381479324403</v>
      </c>
      <c r="X130" s="29">
        <v>32.34750462107209</v>
      </c>
      <c r="Y130" s="29">
        <v>13.789933348655481</v>
      </c>
    </row>
    <row r="131" spans="1:92" ht="15" customHeight="1" x14ac:dyDescent="0.25">
      <c r="A131" s="28" t="s">
        <v>19</v>
      </c>
      <c r="B131" s="28" t="s">
        <v>43</v>
      </c>
      <c r="C131" s="28" t="s">
        <v>44</v>
      </c>
      <c r="D131" s="12">
        <v>13</v>
      </c>
      <c r="E131" s="28" t="s">
        <v>45</v>
      </c>
      <c r="F131" s="29">
        <v>24.533856722276742</v>
      </c>
      <c r="G131" s="29">
        <v>31.818496230199901</v>
      </c>
      <c r="H131" s="29">
        <v>21.363103852250017</v>
      </c>
      <c r="I131" s="29">
        <v>14.543943486391026</v>
      </c>
      <c r="J131" s="29">
        <v>32.586840463149137</v>
      </c>
      <c r="K131" s="29">
        <v>23.548408800376773</v>
      </c>
      <c r="L131" s="29">
        <v>31.281198003327788</v>
      </c>
      <c r="M131" s="29">
        <v>33.652601604970229</v>
      </c>
      <c r="N131" s="29">
        <v>27.029636065257264</v>
      </c>
      <c r="O131" s="29">
        <v>22.764967966437933</v>
      </c>
      <c r="P131" s="29">
        <v>15.611279149185286</v>
      </c>
      <c r="Q131" s="29">
        <v>17.561546716966404</v>
      </c>
      <c r="R131" s="29">
        <v>16.871066121601455</v>
      </c>
      <c r="S131" s="29">
        <v>5.8051407746637853</v>
      </c>
      <c r="T131" s="29">
        <v>5.7449253159708924</v>
      </c>
      <c r="U131" s="29">
        <v>3.1550717778829469</v>
      </c>
      <c r="V131" s="29">
        <v>1.8641645435903809</v>
      </c>
      <c r="W131" s="29">
        <v>4.8834086192162127</v>
      </c>
      <c r="X131" s="29">
        <v>4.8237812415206971</v>
      </c>
      <c r="Y131" s="29">
        <v>3.595828838547285</v>
      </c>
    </row>
    <row r="132" spans="1:92" s="15" customFormat="1" ht="15" customHeight="1" x14ac:dyDescent="0.25">
      <c r="A132" s="30" t="s">
        <v>20</v>
      </c>
      <c r="B132" s="30" t="s">
        <v>43</v>
      </c>
      <c r="C132" s="30" t="s">
        <v>44</v>
      </c>
      <c r="D132" s="17">
        <v>13</v>
      </c>
      <c r="E132" s="30" t="s">
        <v>45</v>
      </c>
      <c r="F132" s="31">
        <v>78.840653493560168</v>
      </c>
      <c r="G132" s="31">
        <v>69.310043668122276</v>
      </c>
      <c r="H132" s="31">
        <v>69.708051991311649</v>
      </c>
      <c r="I132" s="31">
        <v>53.459368470332294</v>
      </c>
      <c r="J132" s="31">
        <v>60.098367589175467</v>
      </c>
      <c r="K132" s="31">
        <v>53.673297617934296</v>
      </c>
      <c r="L132" s="31">
        <v>42.602217658602946</v>
      </c>
      <c r="M132" s="31">
        <v>28.286327955202129</v>
      </c>
      <c r="N132" s="31">
        <v>18.932555518227687</v>
      </c>
      <c r="O132" s="31">
        <v>24.52513984046082</v>
      </c>
      <c r="P132" s="31">
        <v>20.845512807451723</v>
      </c>
      <c r="Q132" s="31">
        <v>20.080070841492162</v>
      </c>
      <c r="R132" s="31">
        <v>21.929553625480288</v>
      </c>
      <c r="S132" s="31">
        <v>21.014980810084751</v>
      </c>
      <c r="T132" s="31">
        <v>20.313498954852342</v>
      </c>
      <c r="U132" s="31">
        <v>19.467026791756474</v>
      </c>
      <c r="V132" s="31">
        <v>21.11243609848005</v>
      </c>
      <c r="W132" s="31">
        <v>23.474677542133218</v>
      </c>
      <c r="X132" s="31">
        <v>17.777777777777779</v>
      </c>
      <c r="Y132" s="31">
        <v>8.4046684112720786</v>
      </c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</row>
    <row r="133" spans="1:92" ht="15" customHeight="1" x14ac:dyDescent="0.25">
      <c r="A133" s="28" t="s">
        <v>5</v>
      </c>
      <c r="B133" s="28" t="s">
        <v>46</v>
      </c>
      <c r="C133" s="28" t="s">
        <v>44</v>
      </c>
      <c r="D133" s="12">
        <v>14</v>
      </c>
      <c r="E133" s="28" t="s">
        <v>47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0.65146579804560256</v>
      </c>
      <c r="M133" s="29">
        <v>0</v>
      </c>
      <c r="N133" s="29">
        <v>0</v>
      </c>
      <c r="O133" s="29">
        <v>0</v>
      </c>
      <c r="P133" s="29">
        <v>0</v>
      </c>
      <c r="Q133" s="29">
        <v>1.6135538523598227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</row>
    <row r="134" spans="1:92" ht="15" customHeight="1" x14ac:dyDescent="0.25">
      <c r="A134" s="28" t="s">
        <v>9</v>
      </c>
      <c r="B134" s="28" t="s">
        <v>46</v>
      </c>
      <c r="C134" s="28" t="s">
        <v>44</v>
      </c>
      <c r="D134" s="12">
        <v>14</v>
      </c>
      <c r="E134" s="28" t="s">
        <v>47</v>
      </c>
      <c r="F134" s="29">
        <v>5.7145796069512152E-2</v>
      </c>
      <c r="G134" s="29">
        <v>5.6179775280898882E-2</v>
      </c>
      <c r="H134" s="29">
        <v>0.16688361536664331</v>
      </c>
      <c r="I134" s="29">
        <v>0</v>
      </c>
      <c r="J134" s="29">
        <v>0.16310818966220295</v>
      </c>
      <c r="K134" s="29">
        <v>0.10689185216856845</v>
      </c>
      <c r="L134" s="29">
        <v>0.20875519278542054</v>
      </c>
      <c r="M134" s="29">
        <v>0.15293559881933716</v>
      </c>
      <c r="N134" s="29">
        <v>0.14919509247609147</v>
      </c>
      <c r="O134" s="29">
        <v>1.7855017259850017</v>
      </c>
      <c r="P134" s="29">
        <v>0.9361104610344021</v>
      </c>
      <c r="Q134" s="29">
        <v>0.97735230374154891</v>
      </c>
      <c r="R134" s="29">
        <v>0.43433463553291657</v>
      </c>
      <c r="S134" s="29">
        <v>9.5230386111600493E-2</v>
      </c>
      <c r="T134" s="29">
        <v>9.4139576042419293E-2</v>
      </c>
      <c r="U134" s="29">
        <v>0.18583172472746617</v>
      </c>
      <c r="V134" s="29">
        <v>0.13656165075723434</v>
      </c>
      <c r="W134" s="29">
        <v>0</v>
      </c>
      <c r="X134" s="29">
        <v>8.6718047109579088E-2</v>
      </c>
      <c r="Y134" s="29">
        <v>8.5185768865453343E-2</v>
      </c>
    </row>
    <row r="135" spans="1:92" ht="15" customHeight="1" x14ac:dyDescent="0.25">
      <c r="A135" s="28" t="s">
        <v>10</v>
      </c>
      <c r="B135" s="28" t="s">
        <v>46</v>
      </c>
      <c r="C135" s="28" t="s">
        <v>44</v>
      </c>
      <c r="D135" s="12">
        <v>14</v>
      </c>
      <c r="E135" s="28" t="s">
        <v>47</v>
      </c>
      <c r="F135" s="29">
        <v>0</v>
      </c>
      <c r="G135" s="29">
        <v>0</v>
      </c>
      <c r="H135" s="29">
        <v>0</v>
      </c>
      <c r="I135" s="29">
        <v>0</v>
      </c>
      <c r="J135" s="29">
        <v>0.35373187124159883</v>
      </c>
      <c r="K135" s="29">
        <v>0.35270880361173812</v>
      </c>
      <c r="L135" s="29">
        <v>0</v>
      </c>
      <c r="M135" s="29">
        <v>0</v>
      </c>
      <c r="N135" s="29">
        <v>0</v>
      </c>
      <c r="O135" s="29">
        <v>0.34538735191517284</v>
      </c>
      <c r="P135" s="29">
        <v>0</v>
      </c>
      <c r="Q135" s="29">
        <v>0.68913238233064578</v>
      </c>
      <c r="R135" s="29">
        <v>0.34413338610045252</v>
      </c>
      <c r="S135" s="29">
        <v>0.34277096044423117</v>
      </c>
      <c r="T135" s="29">
        <v>0</v>
      </c>
      <c r="U135" s="29">
        <v>0</v>
      </c>
      <c r="V135" s="29">
        <v>0</v>
      </c>
      <c r="W135" s="29">
        <v>0.32841801044369268</v>
      </c>
      <c r="X135" s="29">
        <v>0</v>
      </c>
      <c r="Y135" s="29">
        <v>0</v>
      </c>
    </row>
    <row r="136" spans="1:92" ht="15" customHeight="1" x14ac:dyDescent="0.25">
      <c r="A136" s="28" t="s">
        <v>11</v>
      </c>
      <c r="B136" s="28" t="s">
        <v>46</v>
      </c>
      <c r="C136" s="28" t="s">
        <v>44</v>
      </c>
      <c r="D136" s="12">
        <v>14</v>
      </c>
      <c r="E136" s="28" t="s">
        <v>47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1.3348461589801777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</row>
    <row r="137" spans="1:92" ht="15" customHeight="1" x14ac:dyDescent="0.25">
      <c r="A137" s="28" t="s">
        <v>15</v>
      </c>
      <c r="B137" s="28" t="s">
        <v>46</v>
      </c>
      <c r="C137" s="28" t="s">
        <v>44</v>
      </c>
      <c r="D137" s="12">
        <v>14</v>
      </c>
      <c r="E137" s="28" t="s">
        <v>47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1.097213078779899</v>
      </c>
      <c r="L137" s="29">
        <v>0.53072922195096062</v>
      </c>
      <c r="M137" s="29">
        <v>0</v>
      </c>
      <c r="N137" s="29">
        <v>0</v>
      </c>
      <c r="O137" s="29">
        <v>0.50756268399147297</v>
      </c>
      <c r="P137" s="29">
        <v>1.0201739396567115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0.37369906014686372</v>
      </c>
    </row>
    <row r="138" spans="1:92" ht="15" customHeight="1" x14ac:dyDescent="0.25">
      <c r="A138" s="28" t="s">
        <v>16</v>
      </c>
      <c r="B138" s="28" t="s">
        <v>46</v>
      </c>
      <c r="C138" s="28" t="s">
        <v>44</v>
      </c>
      <c r="D138" s="12">
        <v>14</v>
      </c>
      <c r="E138" s="28" t="s">
        <v>47</v>
      </c>
      <c r="F138" s="29">
        <v>0</v>
      </c>
      <c r="G138" s="29">
        <v>0</v>
      </c>
      <c r="H138" s="29">
        <v>0</v>
      </c>
      <c r="I138" s="29">
        <v>0</v>
      </c>
      <c r="J138" s="29">
        <v>1.1702750146284377</v>
      </c>
      <c r="K138" s="29">
        <v>0</v>
      </c>
      <c r="L138" s="29">
        <v>0</v>
      </c>
      <c r="M138" s="29">
        <v>0.97967180994366898</v>
      </c>
      <c r="N138" s="29">
        <v>1.3985036011467729</v>
      </c>
      <c r="O138" s="29">
        <v>1.4135274577708674</v>
      </c>
      <c r="P138" s="29">
        <v>0</v>
      </c>
      <c r="Q138" s="29">
        <v>0.47116471918582736</v>
      </c>
      <c r="R138" s="29">
        <v>0</v>
      </c>
      <c r="S138" s="29">
        <v>0.91772587528105354</v>
      </c>
      <c r="T138" s="29">
        <v>0</v>
      </c>
      <c r="U138" s="29">
        <v>0</v>
      </c>
      <c r="V138" s="29">
        <v>0</v>
      </c>
      <c r="W138" s="29">
        <v>0</v>
      </c>
      <c r="X138" s="29">
        <v>0</v>
      </c>
      <c r="Y138" s="29">
        <v>0</v>
      </c>
    </row>
    <row r="139" spans="1:92" ht="15" customHeight="1" x14ac:dyDescent="0.25">
      <c r="A139" s="28" t="s">
        <v>17</v>
      </c>
      <c r="B139" s="28" t="s">
        <v>46</v>
      </c>
      <c r="C139" s="28" t="s">
        <v>44</v>
      </c>
      <c r="D139" s="12">
        <v>14</v>
      </c>
      <c r="E139" s="28" t="s">
        <v>47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2.677376171352075</v>
      </c>
      <c r="M139" s="29">
        <v>0</v>
      </c>
      <c r="N139" s="29">
        <v>0</v>
      </c>
      <c r="O139" s="29">
        <v>0</v>
      </c>
      <c r="P139" s="29">
        <v>1.4293882218410521</v>
      </c>
      <c r="Q139" s="29">
        <v>1.4300014300014301</v>
      </c>
      <c r="R139" s="29">
        <v>2.8565307434121259</v>
      </c>
      <c r="S139" s="29">
        <v>1.4345144168698896</v>
      </c>
      <c r="T139" s="29">
        <v>0</v>
      </c>
      <c r="U139" s="29">
        <v>1.4542281683996219</v>
      </c>
      <c r="V139" s="29">
        <v>0</v>
      </c>
      <c r="W139" s="29">
        <v>0</v>
      </c>
      <c r="X139" s="29">
        <v>0</v>
      </c>
      <c r="Y139" s="29">
        <v>0</v>
      </c>
    </row>
    <row r="140" spans="1:92" ht="15" customHeight="1" x14ac:dyDescent="0.25">
      <c r="A140" s="28" t="s">
        <v>18</v>
      </c>
      <c r="B140" s="28" t="s">
        <v>46</v>
      </c>
      <c r="C140" s="28" t="s">
        <v>44</v>
      </c>
      <c r="D140" s="12">
        <v>14</v>
      </c>
      <c r="E140" s="28" t="s">
        <v>47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4.7904191616766463</v>
      </c>
      <c r="L140" s="29">
        <v>2.4539877300613497</v>
      </c>
      <c r="M140" s="29">
        <v>4.9504950495049505</v>
      </c>
      <c r="N140" s="29">
        <v>7.2983821919474519</v>
      </c>
      <c r="O140" s="29">
        <v>4.8326688413676457</v>
      </c>
      <c r="P140" s="29">
        <v>0</v>
      </c>
      <c r="Q140" s="29">
        <v>0</v>
      </c>
      <c r="R140" s="29">
        <v>7.0713022981732472</v>
      </c>
      <c r="S140" s="29">
        <v>0</v>
      </c>
      <c r="T140" s="29">
        <v>0</v>
      </c>
      <c r="U140" s="29">
        <v>0</v>
      </c>
      <c r="V140" s="29">
        <v>2.3320895522388061</v>
      </c>
      <c r="W140" s="29">
        <v>0</v>
      </c>
      <c r="X140" s="29">
        <v>0</v>
      </c>
      <c r="Y140" s="29">
        <v>0</v>
      </c>
    </row>
    <row r="141" spans="1:92" ht="15" customHeight="1" x14ac:dyDescent="0.25">
      <c r="A141" s="28" t="s">
        <v>19</v>
      </c>
      <c r="B141" s="28" t="s">
        <v>46</v>
      </c>
      <c r="C141" s="28" t="s">
        <v>44</v>
      </c>
      <c r="D141" s="12">
        <v>14</v>
      </c>
      <c r="E141" s="28" t="s">
        <v>47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0.66555740432612309</v>
      </c>
      <c r="M141" s="29">
        <v>0</v>
      </c>
      <c r="N141" s="29">
        <v>0</v>
      </c>
      <c r="O141" s="29">
        <v>0</v>
      </c>
      <c r="P141" s="29">
        <v>0</v>
      </c>
      <c r="Q141" s="29">
        <v>0.65042765618394105</v>
      </c>
      <c r="R141" s="29">
        <v>0.64888715852313283</v>
      </c>
      <c r="S141" s="29">
        <v>0.64501564162930958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0</v>
      </c>
    </row>
    <row r="142" spans="1:92" s="15" customFormat="1" ht="15" customHeight="1" x14ac:dyDescent="0.25">
      <c r="A142" s="30" t="s">
        <v>20</v>
      </c>
      <c r="B142" s="30" t="s">
        <v>46</v>
      </c>
      <c r="C142" s="30" t="s">
        <v>44</v>
      </c>
      <c r="D142" s="17">
        <v>14</v>
      </c>
      <c r="E142" s="30" t="s">
        <v>47</v>
      </c>
      <c r="F142" s="31">
        <v>3.5354553136125635E-2</v>
      </c>
      <c r="G142" s="31">
        <v>3.4934497816593892E-2</v>
      </c>
      <c r="H142" s="31">
        <v>0.10409365653257091</v>
      </c>
      <c r="I142" s="31">
        <v>0</v>
      </c>
      <c r="J142" s="31">
        <v>0.20464824377698798</v>
      </c>
      <c r="K142" s="31">
        <v>0.23379781165248292</v>
      </c>
      <c r="L142" s="31">
        <v>0.32545620823990029</v>
      </c>
      <c r="M142" s="31">
        <v>0.22373366744227674</v>
      </c>
      <c r="N142" s="31">
        <v>0.2825754554959356</v>
      </c>
      <c r="O142" s="31">
        <v>1.3834694268977898</v>
      </c>
      <c r="P142" s="31">
        <v>0.68962598761494409</v>
      </c>
      <c r="Q142" s="31">
        <v>0.84186632409982665</v>
      </c>
      <c r="R142" s="31">
        <v>0.49418712395448533</v>
      </c>
      <c r="S142" s="31">
        <v>0.2138152117305134</v>
      </c>
      <c r="T142" s="31">
        <v>6.0456842127536735E-2</v>
      </c>
      <c r="U142" s="31">
        <v>0.14905839809920732</v>
      </c>
      <c r="V142" s="31">
        <v>0.11648240606057958</v>
      </c>
      <c r="W142" s="31">
        <v>2.8351059833494226E-2</v>
      </c>
      <c r="X142" s="31">
        <v>5.5468885422083551E-2</v>
      </c>
      <c r="Y142" s="31">
        <v>8.1863653356546232E-2</v>
      </c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</row>
    <row r="143" spans="1:92" ht="15" customHeight="1" x14ac:dyDescent="0.25">
      <c r="A143" s="28" t="s">
        <v>5</v>
      </c>
      <c r="B143" s="28" t="s">
        <v>48</v>
      </c>
      <c r="C143" s="28" t="s">
        <v>44</v>
      </c>
      <c r="D143" s="12">
        <v>15</v>
      </c>
      <c r="E143" s="28" t="s">
        <v>49</v>
      </c>
      <c r="F143" s="29">
        <v>0</v>
      </c>
      <c r="G143" s="29">
        <v>0.8476012883539582</v>
      </c>
      <c r="H143" s="29">
        <v>0</v>
      </c>
      <c r="I143" s="29">
        <v>0.84097216382137763</v>
      </c>
      <c r="J143" s="29">
        <v>0</v>
      </c>
      <c r="K143" s="29">
        <v>0</v>
      </c>
      <c r="L143" s="29">
        <v>0.65146579804560256</v>
      </c>
      <c r="M143" s="29">
        <v>1.4387454139989928</v>
      </c>
      <c r="N143" s="29">
        <v>4.7415836889521099</v>
      </c>
      <c r="O143" s="29">
        <v>0</v>
      </c>
      <c r="P143" s="29">
        <v>1.6219284729543428</v>
      </c>
      <c r="Q143" s="29">
        <v>3.2271077047196455</v>
      </c>
      <c r="R143" s="29">
        <v>0</v>
      </c>
      <c r="S143" s="29">
        <v>1.598721023181455</v>
      </c>
      <c r="T143" s="29">
        <v>0</v>
      </c>
      <c r="U143" s="29">
        <v>0.97129813996406189</v>
      </c>
      <c r="V143" s="29">
        <v>0</v>
      </c>
      <c r="W143" s="29">
        <v>0</v>
      </c>
      <c r="X143" s="29">
        <v>0</v>
      </c>
      <c r="Y143" s="29">
        <v>0</v>
      </c>
    </row>
    <row r="144" spans="1:92" ht="15" customHeight="1" x14ac:dyDescent="0.25">
      <c r="A144" s="28" t="s">
        <v>9</v>
      </c>
      <c r="B144" s="28" t="s">
        <v>48</v>
      </c>
      <c r="C144" s="28" t="s">
        <v>44</v>
      </c>
      <c r="D144" s="12">
        <v>15</v>
      </c>
      <c r="E144" s="28" t="s">
        <v>49</v>
      </c>
      <c r="F144" s="29">
        <v>1.542936493876828</v>
      </c>
      <c r="G144" s="29">
        <v>1.1797752808988764</v>
      </c>
      <c r="H144" s="29">
        <v>0.66753446146657325</v>
      </c>
      <c r="I144" s="29">
        <v>0.54983120182104095</v>
      </c>
      <c r="J144" s="29">
        <v>0.65243275864881178</v>
      </c>
      <c r="K144" s="29">
        <v>0.58790518692712646</v>
      </c>
      <c r="L144" s="29">
        <v>0.83502077114168216</v>
      </c>
      <c r="M144" s="29">
        <v>0.35684973057845343</v>
      </c>
      <c r="N144" s="29">
        <v>0.34812188244421344</v>
      </c>
      <c r="O144" s="29">
        <v>0.39677816133000043</v>
      </c>
      <c r="P144" s="29">
        <v>0.59122765960067492</v>
      </c>
      <c r="Q144" s="29">
        <v>0.43980853668369707</v>
      </c>
      <c r="R144" s="29">
        <v>9.6518807896203679E-2</v>
      </c>
      <c r="S144" s="29">
        <v>4.7615193055800246E-2</v>
      </c>
      <c r="T144" s="29">
        <v>9.4139576042419293E-2</v>
      </c>
      <c r="U144" s="29">
        <v>0.37166344945493235</v>
      </c>
      <c r="V144" s="29">
        <v>0.18208220100964581</v>
      </c>
      <c r="W144" s="29">
        <v>0.13312181755654903</v>
      </c>
      <c r="X144" s="29">
        <v>0.17343609421915818</v>
      </c>
      <c r="Y144" s="29">
        <v>4.2592884432726671E-2</v>
      </c>
    </row>
    <row r="145" spans="1:92" ht="15" customHeight="1" x14ac:dyDescent="0.25">
      <c r="A145" s="28" t="s">
        <v>10</v>
      </c>
      <c r="B145" s="28" t="s">
        <v>48</v>
      </c>
      <c r="C145" s="28" t="s">
        <v>44</v>
      </c>
      <c r="D145" s="12">
        <v>15</v>
      </c>
      <c r="E145" s="28" t="s">
        <v>49</v>
      </c>
      <c r="F145" s="29">
        <v>0.71349577253754781</v>
      </c>
      <c r="G145" s="29">
        <v>0.35554291402972343</v>
      </c>
      <c r="H145" s="29">
        <v>1.0633395952220608</v>
      </c>
      <c r="I145" s="29">
        <v>1.7695356738391845</v>
      </c>
      <c r="J145" s="29">
        <v>1.0611956137247966</v>
      </c>
      <c r="K145" s="29">
        <v>0.70541760722347624</v>
      </c>
      <c r="L145" s="29">
        <v>2.8016109262826125</v>
      </c>
      <c r="M145" s="29">
        <v>1.7362919748584922</v>
      </c>
      <c r="N145" s="29">
        <v>0</v>
      </c>
      <c r="O145" s="29">
        <v>0</v>
      </c>
      <c r="P145" s="29">
        <v>1.3787398317937405</v>
      </c>
      <c r="Q145" s="29">
        <v>1.0336985734959685</v>
      </c>
      <c r="R145" s="29">
        <v>0.68826677220090504</v>
      </c>
      <c r="S145" s="29">
        <v>0.34277096044423117</v>
      </c>
      <c r="T145" s="29">
        <v>0</v>
      </c>
      <c r="U145" s="29">
        <v>0</v>
      </c>
      <c r="V145" s="29">
        <v>0.66513685190727989</v>
      </c>
      <c r="W145" s="29">
        <v>0.98525403133107825</v>
      </c>
      <c r="X145" s="29">
        <v>1.6381358014579408</v>
      </c>
      <c r="Y145" s="29">
        <v>0.65345596523614269</v>
      </c>
    </row>
    <row r="146" spans="1:92" ht="15" customHeight="1" x14ac:dyDescent="0.25">
      <c r="A146" s="28" t="s">
        <v>11</v>
      </c>
      <c r="B146" s="28" t="s">
        <v>48</v>
      </c>
      <c r="C146" s="28" t="s">
        <v>44</v>
      </c>
      <c r="D146" s="12">
        <v>15</v>
      </c>
      <c r="E146" s="28" t="s">
        <v>49</v>
      </c>
      <c r="F146" s="29">
        <v>2.5432349949135298</v>
      </c>
      <c r="G146" s="29">
        <v>0</v>
      </c>
      <c r="H146" s="29">
        <v>0</v>
      </c>
      <c r="I146" s="29">
        <v>0</v>
      </c>
      <c r="J146" s="29">
        <v>0</v>
      </c>
      <c r="K146" s="29">
        <v>3.9861812383736379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4.1180507892930676</v>
      </c>
      <c r="R146" s="29">
        <v>0</v>
      </c>
      <c r="S146" s="29">
        <v>1.3906271728549575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</row>
    <row r="147" spans="1:92" ht="15" customHeight="1" x14ac:dyDescent="0.25">
      <c r="A147" s="28" t="s">
        <v>15</v>
      </c>
      <c r="B147" s="28" t="s">
        <v>48</v>
      </c>
      <c r="C147" s="28" t="s">
        <v>44</v>
      </c>
      <c r="D147" s="12">
        <v>15</v>
      </c>
      <c r="E147" s="28" t="s">
        <v>49</v>
      </c>
      <c r="F147" s="29">
        <v>0</v>
      </c>
      <c r="G147" s="29">
        <v>0</v>
      </c>
      <c r="H147" s="29">
        <v>0</v>
      </c>
      <c r="I147" s="29">
        <v>0</v>
      </c>
      <c r="J147" s="29">
        <v>1.7078446999886143</v>
      </c>
      <c r="K147" s="29">
        <v>0.54860653938994952</v>
      </c>
      <c r="L147" s="29">
        <v>2.1229168878038425</v>
      </c>
      <c r="M147" s="29">
        <v>0.51445621977569711</v>
      </c>
      <c r="N147" s="29">
        <v>1.507234726688103</v>
      </c>
      <c r="O147" s="29">
        <v>1.0151253679829459</v>
      </c>
      <c r="P147" s="29">
        <v>1.530260909485067</v>
      </c>
      <c r="Q147" s="29">
        <v>3.0642731288782206</v>
      </c>
      <c r="R147" s="29">
        <v>1.0143530963128264</v>
      </c>
      <c r="S147" s="29">
        <v>1.0021044192804891</v>
      </c>
      <c r="T147" s="29">
        <v>0</v>
      </c>
      <c r="U147" s="29">
        <v>0</v>
      </c>
      <c r="V147" s="29">
        <v>0</v>
      </c>
      <c r="W147" s="29">
        <v>0</v>
      </c>
      <c r="X147" s="29">
        <v>1.5410695022345509</v>
      </c>
      <c r="Y147" s="29">
        <v>0</v>
      </c>
    </row>
    <row r="148" spans="1:92" ht="15" customHeight="1" x14ac:dyDescent="0.25">
      <c r="A148" s="28" t="s">
        <v>16</v>
      </c>
      <c r="B148" s="28" t="s">
        <v>48</v>
      </c>
      <c r="C148" s="28" t="s">
        <v>44</v>
      </c>
      <c r="D148" s="12">
        <v>15</v>
      </c>
      <c r="E148" s="28" t="s">
        <v>49</v>
      </c>
      <c r="F148" s="29">
        <v>0</v>
      </c>
      <c r="G148" s="29">
        <v>0</v>
      </c>
      <c r="H148" s="29">
        <v>1.7865650309671273</v>
      </c>
      <c r="I148" s="29">
        <v>1.18140469017662</v>
      </c>
      <c r="J148" s="29">
        <v>1.1702750146284377</v>
      </c>
      <c r="K148" s="29">
        <v>1.6760712888988212</v>
      </c>
      <c r="L148" s="29">
        <v>0.52966101694915257</v>
      </c>
      <c r="M148" s="29">
        <v>1.959343619887338</v>
      </c>
      <c r="N148" s="29">
        <v>0</v>
      </c>
      <c r="O148" s="29">
        <v>0.94235163851391146</v>
      </c>
      <c r="P148" s="29">
        <v>2.3623907394283012</v>
      </c>
      <c r="Q148" s="29">
        <v>0.47116471918582736</v>
      </c>
      <c r="R148" s="29">
        <v>0.9353224524154703</v>
      </c>
      <c r="S148" s="29">
        <v>0.45886293764052677</v>
      </c>
      <c r="T148" s="29">
        <v>0</v>
      </c>
      <c r="U148" s="29">
        <v>0</v>
      </c>
      <c r="V148" s="29">
        <v>0</v>
      </c>
      <c r="W148" s="29">
        <v>0.37819337027021915</v>
      </c>
      <c r="X148" s="29">
        <v>0</v>
      </c>
      <c r="Y148" s="29">
        <v>0</v>
      </c>
    </row>
    <row r="149" spans="1:92" ht="15" customHeight="1" x14ac:dyDescent="0.25">
      <c r="A149" s="28" t="s">
        <v>17</v>
      </c>
      <c r="B149" s="28" t="s">
        <v>48</v>
      </c>
      <c r="C149" s="28" t="s">
        <v>44</v>
      </c>
      <c r="D149" s="12">
        <v>15</v>
      </c>
      <c r="E149" s="28" t="s">
        <v>49</v>
      </c>
      <c r="F149" s="29">
        <v>7.3673870333988214</v>
      </c>
      <c r="G149" s="29">
        <v>1.2478163214374844</v>
      </c>
      <c r="H149" s="29">
        <v>3.7821482602118004</v>
      </c>
      <c r="I149" s="29">
        <v>2.5516713447307984</v>
      </c>
      <c r="J149" s="29">
        <v>7.7972709551656916</v>
      </c>
      <c r="K149" s="29">
        <v>2.6504108136761197</v>
      </c>
      <c r="L149" s="29">
        <v>2.677376171352075</v>
      </c>
      <c r="M149" s="29">
        <v>1.3681762210972774</v>
      </c>
      <c r="N149" s="29">
        <v>1.3742870885728029</v>
      </c>
      <c r="O149" s="29">
        <v>2.7966160945256244</v>
      </c>
      <c r="P149" s="29">
        <v>2.8587764436821042</v>
      </c>
      <c r="Q149" s="29">
        <v>8.5800085800085792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1.4227786867752721</v>
      </c>
      <c r="X149" s="29">
        <v>0</v>
      </c>
      <c r="Y149" s="29">
        <v>0</v>
      </c>
    </row>
    <row r="150" spans="1:92" ht="15" customHeight="1" x14ac:dyDescent="0.25">
      <c r="A150" s="28" t="s">
        <v>18</v>
      </c>
      <c r="B150" s="28" t="s">
        <v>48</v>
      </c>
      <c r="C150" s="28" t="s">
        <v>44</v>
      </c>
      <c r="D150" s="12">
        <v>15</v>
      </c>
      <c r="E150" s="28" t="s">
        <v>49</v>
      </c>
      <c r="F150" s="29">
        <v>0</v>
      </c>
      <c r="G150" s="29">
        <v>0</v>
      </c>
      <c r="H150" s="29">
        <v>2.2619316896629722</v>
      </c>
      <c r="I150" s="29">
        <v>4.5966444495518273</v>
      </c>
      <c r="J150" s="29">
        <v>0</v>
      </c>
      <c r="K150" s="29">
        <v>9.5808383233532926</v>
      </c>
      <c r="L150" s="29">
        <v>4.9079754601226995</v>
      </c>
      <c r="M150" s="29">
        <v>0</v>
      </c>
      <c r="N150" s="29">
        <v>2.4327940639824837</v>
      </c>
      <c r="O150" s="29">
        <v>2.4163344206838229</v>
      </c>
      <c r="P150" s="29">
        <v>0</v>
      </c>
      <c r="Q150" s="29">
        <v>0</v>
      </c>
      <c r="R150" s="29">
        <v>2.3571007660577488</v>
      </c>
      <c r="S150" s="29">
        <v>0</v>
      </c>
      <c r="T150" s="29">
        <v>2.3380874444704234</v>
      </c>
      <c r="U150" s="29">
        <v>4.6652670865407044</v>
      </c>
      <c r="V150" s="29">
        <v>0</v>
      </c>
      <c r="W150" s="29">
        <v>2.3296447291788001</v>
      </c>
      <c r="X150" s="29">
        <v>4.621072088724584</v>
      </c>
      <c r="Y150" s="29">
        <v>0</v>
      </c>
    </row>
    <row r="151" spans="1:92" ht="15" customHeight="1" x14ac:dyDescent="0.25">
      <c r="A151" s="28" t="s">
        <v>19</v>
      </c>
      <c r="B151" s="28" t="s">
        <v>48</v>
      </c>
      <c r="C151" s="28" t="s">
        <v>44</v>
      </c>
      <c r="D151" s="12">
        <v>15</v>
      </c>
      <c r="E151" s="28" t="s">
        <v>49</v>
      </c>
      <c r="F151" s="29">
        <v>0</v>
      </c>
      <c r="G151" s="29">
        <v>0.69170643978695445</v>
      </c>
      <c r="H151" s="29">
        <v>0</v>
      </c>
      <c r="I151" s="29">
        <v>0</v>
      </c>
      <c r="J151" s="29">
        <v>0.69333703113083267</v>
      </c>
      <c r="K151" s="29">
        <v>0.67281168001076497</v>
      </c>
      <c r="L151" s="29">
        <v>0</v>
      </c>
      <c r="M151" s="29">
        <v>0.64716541548019679</v>
      </c>
      <c r="N151" s="29">
        <v>0</v>
      </c>
      <c r="O151" s="29">
        <v>0.65042765618394105</v>
      </c>
      <c r="P151" s="29">
        <v>0</v>
      </c>
      <c r="Q151" s="29">
        <v>0</v>
      </c>
      <c r="R151" s="29">
        <v>0.64888715852313283</v>
      </c>
      <c r="S151" s="29">
        <v>0</v>
      </c>
      <c r="T151" s="29">
        <v>0</v>
      </c>
      <c r="U151" s="29">
        <v>0</v>
      </c>
      <c r="V151" s="29">
        <v>0</v>
      </c>
      <c r="W151" s="29">
        <v>0.61042607740202659</v>
      </c>
      <c r="X151" s="29">
        <v>0</v>
      </c>
      <c r="Y151" s="29">
        <v>0</v>
      </c>
    </row>
    <row r="152" spans="1:92" s="15" customFormat="1" ht="15" customHeight="1" x14ac:dyDescent="0.25">
      <c r="A152" s="30" t="s">
        <v>20</v>
      </c>
      <c r="B152" s="30" t="s">
        <v>48</v>
      </c>
      <c r="C152" s="30" t="s">
        <v>44</v>
      </c>
      <c r="D152" s="17">
        <v>15</v>
      </c>
      <c r="E152" s="30" t="s">
        <v>49</v>
      </c>
      <c r="F152" s="31">
        <v>1.3081184660366485</v>
      </c>
      <c r="G152" s="31">
        <v>0.87336244541484709</v>
      </c>
      <c r="H152" s="31">
        <v>0.76335348123885327</v>
      </c>
      <c r="I152" s="31">
        <v>0.75731236725519013</v>
      </c>
      <c r="J152" s="31">
        <v>0.92091709699644586</v>
      </c>
      <c r="K152" s="31">
        <v>0.90179155923100551</v>
      </c>
      <c r="L152" s="31">
        <v>1.1065511080156609</v>
      </c>
      <c r="M152" s="31">
        <v>0.67120100232683011</v>
      </c>
      <c r="N152" s="31">
        <v>0.5651509109918712</v>
      </c>
      <c r="O152" s="31">
        <v>0.50307979159919636</v>
      </c>
      <c r="P152" s="31">
        <v>0.87770580241901996</v>
      </c>
      <c r="Q152" s="31">
        <v>0.9977674952294241</v>
      </c>
      <c r="R152" s="31">
        <v>0.30886695247155332</v>
      </c>
      <c r="S152" s="31">
        <v>0.2443602419777296</v>
      </c>
      <c r="T152" s="31">
        <v>9.0685263191305085E-2</v>
      </c>
      <c r="U152" s="31">
        <v>0.32792847581825607</v>
      </c>
      <c r="V152" s="31">
        <v>0.1747236090908694</v>
      </c>
      <c r="W152" s="31">
        <v>0.28351059833494224</v>
      </c>
      <c r="X152" s="31">
        <v>0.4160166406656266</v>
      </c>
      <c r="Y152" s="31">
        <v>8.1863653356546232E-2</v>
      </c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</row>
    <row r="153" spans="1:92" ht="15" customHeight="1" x14ac:dyDescent="0.25">
      <c r="A153" s="28" t="s">
        <v>5</v>
      </c>
      <c r="B153" s="28" t="s">
        <v>50</v>
      </c>
      <c r="C153" s="28" t="s">
        <v>44</v>
      </c>
      <c r="D153" s="12">
        <v>16</v>
      </c>
      <c r="E153" s="28" t="s">
        <v>51</v>
      </c>
      <c r="F153" s="29">
        <v>0</v>
      </c>
      <c r="G153" s="29">
        <v>0</v>
      </c>
      <c r="H153" s="29">
        <v>0</v>
      </c>
      <c r="I153" s="29">
        <v>0.84097216382137763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</row>
    <row r="154" spans="1:92" ht="15" customHeight="1" x14ac:dyDescent="0.25">
      <c r="A154" s="28" t="s">
        <v>9</v>
      </c>
      <c r="B154" s="28" t="s">
        <v>50</v>
      </c>
      <c r="C154" s="28" t="s">
        <v>44</v>
      </c>
      <c r="D154" s="12">
        <v>16</v>
      </c>
      <c r="E154" s="28" t="s">
        <v>51</v>
      </c>
      <c r="F154" s="29">
        <v>0.34287477641707287</v>
      </c>
      <c r="G154" s="29">
        <v>0.16853932584269662</v>
      </c>
      <c r="H154" s="29">
        <v>0.44502297431104881</v>
      </c>
      <c r="I154" s="29">
        <v>0.76976368254945737</v>
      </c>
      <c r="J154" s="29">
        <v>1.413604310405759</v>
      </c>
      <c r="K154" s="29">
        <v>2.4050666737927902</v>
      </c>
      <c r="L154" s="29">
        <v>0.41751038557084108</v>
      </c>
      <c r="M154" s="29">
        <v>0.40782826351823248</v>
      </c>
      <c r="N154" s="29">
        <v>1.2930241347927931</v>
      </c>
      <c r="O154" s="29">
        <v>1.7855017259850017</v>
      </c>
      <c r="P154" s="29">
        <v>9.8537943266779171E-2</v>
      </c>
      <c r="Q154" s="29">
        <v>0.14660284556123235</v>
      </c>
      <c r="R154" s="29">
        <v>0.28955642368861101</v>
      </c>
      <c r="S154" s="29">
        <v>4.7615193055800246E-2</v>
      </c>
      <c r="T154" s="29">
        <v>0.47069788021209646</v>
      </c>
      <c r="U154" s="29">
        <v>9.2915862363733087E-2</v>
      </c>
      <c r="V154" s="29">
        <v>0.13656165075723434</v>
      </c>
      <c r="W154" s="29">
        <v>0.17749575674206539</v>
      </c>
      <c r="X154" s="29">
        <v>0.30351316488352681</v>
      </c>
      <c r="Y154" s="29">
        <v>8.5185768865453343E-2</v>
      </c>
    </row>
    <row r="155" spans="1:92" ht="15" customHeight="1" x14ac:dyDescent="0.25">
      <c r="A155" s="28" t="s">
        <v>10</v>
      </c>
      <c r="B155" s="28" t="s">
        <v>50</v>
      </c>
      <c r="C155" s="28" t="s">
        <v>44</v>
      </c>
      <c r="D155" s="12">
        <v>16</v>
      </c>
      <c r="E155" s="28" t="s">
        <v>51</v>
      </c>
      <c r="F155" s="29">
        <v>0.35674788626877391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0.35020136578532657</v>
      </c>
      <c r="M155" s="29">
        <v>0</v>
      </c>
      <c r="N155" s="29">
        <v>0.34494058398440869</v>
      </c>
      <c r="O155" s="29">
        <v>0</v>
      </c>
      <c r="P155" s="29">
        <v>0.68936991589687024</v>
      </c>
      <c r="Q155" s="29">
        <v>0.68913238233064578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0.32841801044369268</v>
      </c>
      <c r="X155" s="29">
        <v>0</v>
      </c>
      <c r="Y155" s="29">
        <v>0</v>
      </c>
    </row>
    <row r="156" spans="1:92" ht="15" customHeight="1" x14ac:dyDescent="0.25">
      <c r="A156" s="28" t="s">
        <v>11</v>
      </c>
      <c r="B156" s="28" t="s">
        <v>50</v>
      </c>
      <c r="C156" s="28" t="s">
        <v>44</v>
      </c>
      <c r="D156" s="12">
        <v>16</v>
      </c>
      <c r="E156" s="28" t="s">
        <v>51</v>
      </c>
      <c r="F156" s="29">
        <v>2.5432349949135298</v>
      </c>
      <c r="G156" s="29">
        <v>1.2817226352217379</v>
      </c>
      <c r="H156" s="29">
        <v>0</v>
      </c>
      <c r="I156" s="29">
        <v>0</v>
      </c>
      <c r="J156" s="29">
        <v>0</v>
      </c>
      <c r="K156" s="29">
        <v>1.3287270794578794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</row>
    <row r="157" spans="1:92" ht="15" customHeight="1" x14ac:dyDescent="0.25">
      <c r="A157" s="28" t="s">
        <v>15</v>
      </c>
      <c r="B157" s="28" t="s">
        <v>50</v>
      </c>
      <c r="C157" s="28" t="s">
        <v>44</v>
      </c>
      <c r="D157" s="12">
        <v>16</v>
      </c>
      <c r="E157" s="28" t="s">
        <v>51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0.51445621977569711</v>
      </c>
      <c r="N157" s="29">
        <v>0</v>
      </c>
      <c r="O157" s="29">
        <v>0.50756268399147297</v>
      </c>
      <c r="P157" s="29">
        <v>1.0201739396567115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29">
        <v>0</v>
      </c>
      <c r="W157" s="29">
        <v>0</v>
      </c>
      <c r="X157" s="29">
        <v>0</v>
      </c>
      <c r="Y157" s="29">
        <v>0</v>
      </c>
    </row>
    <row r="158" spans="1:92" ht="15" customHeight="1" x14ac:dyDescent="0.25">
      <c r="A158" s="28" t="s">
        <v>16</v>
      </c>
      <c r="B158" s="28" t="s">
        <v>50</v>
      </c>
      <c r="C158" s="28" t="s">
        <v>44</v>
      </c>
      <c r="D158" s="12">
        <v>16</v>
      </c>
      <c r="E158" s="28" t="s">
        <v>51</v>
      </c>
      <c r="F158" s="29">
        <v>0</v>
      </c>
      <c r="G158" s="29">
        <v>0</v>
      </c>
      <c r="H158" s="29">
        <v>0.59552167698904235</v>
      </c>
      <c r="I158" s="29">
        <v>0</v>
      </c>
      <c r="J158" s="29">
        <v>0</v>
      </c>
      <c r="K158" s="29">
        <v>1.1173808592658807</v>
      </c>
      <c r="L158" s="29">
        <v>0.52966101694915257</v>
      </c>
      <c r="M158" s="29">
        <v>2.9390154298310067</v>
      </c>
      <c r="N158" s="29">
        <v>0.93233573409784853</v>
      </c>
      <c r="O158" s="29">
        <v>0</v>
      </c>
      <c r="P158" s="29">
        <v>0.47247814788566028</v>
      </c>
      <c r="Q158" s="29">
        <v>0</v>
      </c>
      <c r="R158" s="29">
        <v>0</v>
      </c>
      <c r="S158" s="29">
        <v>0</v>
      </c>
      <c r="T158" s="29">
        <v>0.44908498933423152</v>
      </c>
      <c r="U158" s="29">
        <v>0.43008902842888475</v>
      </c>
      <c r="V158" s="29">
        <v>0</v>
      </c>
      <c r="W158" s="29">
        <v>0</v>
      </c>
      <c r="X158" s="29">
        <v>0</v>
      </c>
      <c r="Y158" s="29">
        <v>0</v>
      </c>
    </row>
    <row r="159" spans="1:92" ht="15" customHeight="1" x14ac:dyDescent="0.25">
      <c r="A159" s="28" t="s">
        <v>17</v>
      </c>
      <c r="B159" s="28" t="s">
        <v>50</v>
      </c>
      <c r="C159" s="28" t="s">
        <v>44</v>
      </c>
      <c r="D159" s="12">
        <v>16</v>
      </c>
      <c r="E159" s="28" t="s">
        <v>51</v>
      </c>
      <c r="F159" s="29">
        <v>0</v>
      </c>
      <c r="G159" s="29">
        <v>0</v>
      </c>
      <c r="H159" s="29">
        <v>0</v>
      </c>
      <c r="I159" s="29">
        <v>1.2758356723653992</v>
      </c>
      <c r="J159" s="29">
        <v>10.396361273554255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29">
        <v>0</v>
      </c>
      <c r="W159" s="29">
        <v>0</v>
      </c>
      <c r="X159" s="29">
        <v>0</v>
      </c>
      <c r="Y159" s="29">
        <v>0</v>
      </c>
    </row>
    <row r="160" spans="1:92" ht="15" customHeight="1" x14ac:dyDescent="0.25">
      <c r="A160" s="28" t="s">
        <v>18</v>
      </c>
      <c r="B160" s="28" t="s">
        <v>50</v>
      </c>
      <c r="C160" s="28" t="s">
        <v>44</v>
      </c>
      <c r="D160" s="12">
        <v>16</v>
      </c>
      <c r="E160" s="28" t="s">
        <v>51</v>
      </c>
      <c r="F160" s="29">
        <v>0</v>
      </c>
      <c r="G160" s="29">
        <v>0</v>
      </c>
      <c r="H160" s="29">
        <v>0</v>
      </c>
      <c r="I160" s="29">
        <v>0</v>
      </c>
      <c r="J160" s="29">
        <v>2.365744026496333</v>
      </c>
      <c r="K160" s="29">
        <v>2.3952095808383231</v>
      </c>
      <c r="L160" s="29">
        <v>0</v>
      </c>
      <c r="M160" s="29">
        <v>0</v>
      </c>
      <c r="N160" s="29">
        <v>0</v>
      </c>
      <c r="O160" s="29">
        <v>2.4163344206838229</v>
      </c>
      <c r="P160" s="29">
        <v>0</v>
      </c>
      <c r="Q160" s="29">
        <v>0</v>
      </c>
      <c r="R160" s="29">
        <v>2.3571007660577488</v>
      </c>
      <c r="S160" s="29">
        <v>2.3430178069353329</v>
      </c>
      <c r="T160" s="29">
        <v>4.6761748889408468</v>
      </c>
      <c r="U160" s="29">
        <v>0</v>
      </c>
      <c r="V160" s="29">
        <v>6.9962686567164178</v>
      </c>
      <c r="W160" s="29">
        <v>0</v>
      </c>
      <c r="X160" s="29">
        <v>0</v>
      </c>
      <c r="Y160" s="29">
        <v>0</v>
      </c>
    </row>
    <row r="161" spans="1:92" ht="15" customHeight="1" x14ac:dyDescent="0.25">
      <c r="A161" s="28" t="s">
        <v>19</v>
      </c>
      <c r="B161" s="28" t="s">
        <v>50</v>
      </c>
      <c r="C161" s="28" t="s">
        <v>44</v>
      </c>
      <c r="D161" s="12">
        <v>16</v>
      </c>
      <c r="E161" s="28" t="s">
        <v>51</v>
      </c>
      <c r="F161" s="29">
        <v>0</v>
      </c>
      <c r="G161" s="29">
        <v>0</v>
      </c>
      <c r="H161" s="29">
        <v>0.68913238233064578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0</v>
      </c>
      <c r="X161" s="29">
        <v>0</v>
      </c>
      <c r="Y161" s="29">
        <v>0.59930480642454753</v>
      </c>
    </row>
    <row r="162" spans="1:92" s="15" customFormat="1" ht="15" customHeight="1" x14ac:dyDescent="0.25">
      <c r="A162" s="30" t="s">
        <v>20</v>
      </c>
      <c r="B162" s="30" t="s">
        <v>50</v>
      </c>
      <c r="C162" s="30" t="s">
        <v>44</v>
      </c>
      <c r="D162" s="17">
        <v>16</v>
      </c>
      <c r="E162" s="30" t="s">
        <v>51</v>
      </c>
      <c r="F162" s="31">
        <v>0.31819097822513071</v>
      </c>
      <c r="G162" s="31">
        <v>0.13973799126637557</v>
      </c>
      <c r="H162" s="31">
        <v>0.34697885510856968</v>
      </c>
      <c r="I162" s="31">
        <v>0.55077263073104743</v>
      </c>
      <c r="J162" s="31">
        <v>1.1937814220324299</v>
      </c>
      <c r="K162" s="31">
        <v>1.6365846815673806</v>
      </c>
      <c r="L162" s="31">
        <v>0.32545620823990029</v>
      </c>
      <c r="M162" s="31">
        <v>0.47942928737630724</v>
      </c>
      <c r="N162" s="31">
        <v>0.91052091215357045</v>
      </c>
      <c r="O162" s="31">
        <v>1.1948145050480914</v>
      </c>
      <c r="P162" s="31">
        <v>0.21942645060475499</v>
      </c>
      <c r="Q162" s="31">
        <v>0.15590117112959753</v>
      </c>
      <c r="R162" s="31">
        <v>0.21620686673008732</v>
      </c>
      <c r="S162" s="31">
        <v>6.1090060494432399E-2</v>
      </c>
      <c r="T162" s="31">
        <v>0.39296947382898872</v>
      </c>
      <c r="U162" s="31">
        <v>8.9435038859524391E-2</v>
      </c>
      <c r="V162" s="31">
        <v>0.1747236090908694</v>
      </c>
      <c r="W162" s="31">
        <v>0.14175529916747112</v>
      </c>
      <c r="X162" s="31">
        <v>0.19414109897729243</v>
      </c>
      <c r="Y162" s="31">
        <v>8.1863653356546232E-2</v>
      </c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</row>
    <row r="163" spans="1:92" ht="15" customHeight="1" x14ac:dyDescent="0.25">
      <c r="A163" s="28" t="s">
        <v>5</v>
      </c>
      <c r="B163" s="28" t="s">
        <v>52</v>
      </c>
      <c r="C163" s="28" t="s">
        <v>44</v>
      </c>
      <c r="D163" s="12">
        <v>17</v>
      </c>
      <c r="E163" s="28" t="s">
        <v>53</v>
      </c>
      <c r="F163" s="29">
        <v>1.6764459346186087</v>
      </c>
      <c r="G163" s="29">
        <v>3.3904051534158328</v>
      </c>
      <c r="H163" s="29">
        <v>1.7009695526450075</v>
      </c>
      <c r="I163" s="29">
        <v>2.5229164914641324</v>
      </c>
      <c r="J163" s="29">
        <v>0.80716764872063929</v>
      </c>
      <c r="K163" s="29">
        <v>3.6469730123997084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</row>
    <row r="164" spans="1:92" ht="15" customHeight="1" x14ac:dyDescent="0.25">
      <c r="A164" s="28" t="s">
        <v>9</v>
      </c>
      <c r="B164" s="28" t="s">
        <v>52</v>
      </c>
      <c r="C164" s="28" t="s">
        <v>44</v>
      </c>
      <c r="D164" s="12">
        <v>17</v>
      </c>
      <c r="E164" s="28" t="s">
        <v>53</v>
      </c>
      <c r="F164" s="29">
        <v>2.1715402506414616</v>
      </c>
      <c r="G164" s="29">
        <v>1.6292134831460674</v>
      </c>
      <c r="H164" s="29">
        <v>1.2238131793553844</v>
      </c>
      <c r="I164" s="29">
        <v>0.38488184127472869</v>
      </c>
      <c r="J164" s="29">
        <v>0.81554094831101465</v>
      </c>
      <c r="K164" s="29">
        <v>0.53445926084284223</v>
      </c>
      <c r="L164" s="29">
        <v>0.20875519278542054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</row>
    <row r="165" spans="1:92" ht="15" customHeight="1" x14ac:dyDescent="0.25">
      <c r="A165" s="28" t="s">
        <v>10</v>
      </c>
      <c r="B165" s="28" t="s">
        <v>52</v>
      </c>
      <c r="C165" s="28" t="s">
        <v>44</v>
      </c>
      <c r="D165" s="12">
        <v>17</v>
      </c>
      <c r="E165" s="28" t="s">
        <v>53</v>
      </c>
      <c r="F165" s="29">
        <v>3.9242267489565128</v>
      </c>
      <c r="G165" s="29">
        <v>3.1998862262675103</v>
      </c>
      <c r="H165" s="29">
        <v>3.8989118491475563</v>
      </c>
      <c r="I165" s="29">
        <v>3.5390713476783691</v>
      </c>
      <c r="J165" s="29">
        <v>2.1223912274495933</v>
      </c>
      <c r="K165" s="29">
        <v>7.7595936794582387</v>
      </c>
      <c r="L165" s="29">
        <v>4.2024163894239184</v>
      </c>
      <c r="M165" s="29">
        <v>0.34725839497169841</v>
      </c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9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</v>
      </c>
    </row>
    <row r="166" spans="1:92" ht="15" customHeight="1" x14ac:dyDescent="0.25">
      <c r="A166" s="28" t="s">
        <v>11</v>
      </c>
      <c r="B166" s="28" t="s">
        <v>52</v>
      </c>
      <c r="C166" s="28" t="s">
        <v>44</v>
      </c>
      <c r="D166" s="12">
        <v>17</v>
      </c>
      <c r="E166" s="28" t="s">
        <v>53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1.3287270794578794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</row>
    <row r="167" spans="1:92" ht="15" customHeight="1" x14ac:dyDescent="0.25">
      <c r="A167" s="28" t="s">
        <v>15</v>
      </c>
      <c r="B167" s="28" t="s">
        <v>52</v>
      </c>
      <c r="C167" s="28" t="s">
        <v>44</v>
      </c>
      <c r="D167" s="12">
        <v>17</v>
      </c>
      <c r="E167" s="28" t="s">
        <v>53</v>
      </c>
      <c r="F167" s="29">
        <v>0</v>
      </c>
      <c r="G167" s="29">
        <v>0.59283851078966088</v>
      </c>
      <c r="H167" s="29">
        <v>1.1728141675951445</v>
      </c>
      <c r="I167" s="29">
        <v>0</v>
      </c>
      <c r="J167" s="29">
        <v>1.1385631333257429</v>
      </c>
      <c r="K167" s="29">
        <v>2.1944261575597981</v>
      </c>
      <c r="L167" s="29">
        <v>1.0614584439019212</v>
      </c>
      <c r="M167" s="29">
        <v>2.5722810988784852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0</v>
      </c>
    </row>
    <row r="168" spans="1:92" ht="15" customHeight="1" x14ac:dyDescent="0.25">
      <c r="A168" s="28" t="s">
        <v>16</v>
      </c>
      <c r="B168" s="28" t="s">
        <v>52</v>
      </c>
      <c r="C168" s="28" t="s">
        <v>44</v>
      </c>
      <c r="D168" s="12">
        <v>17</v>
      </c>
      <c r="E168" s="28" t="s">
        <v>53</v>
      </c>
      <c r="F168" s="29">
        <v>4.2424242424242422</v>
      </c>
      <c r="G168" s="29">
        <v>4.1848508399593474</v>
      </c>
      <c r="H168" s="29">
        <v>2.3820867079561694</v>
      </c>
      <c r="I168" s="29">
        <v>1.18140469017662</v>
      </c>
      <c r="J168" s="29">
        <v>8.7770626097132816</v>
      </c>
      <c r="K168" s="29">
        <v>4.4695234370635228</v>
      </c>
      <c r="L168" s="29">
        <v>1.0593220338983051</v>
      </c>
      <c r="M168" s="29">
        <v>1.959343619887338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</row>
    <row r="169" spans="1:92" ht="15" customHeight="1" x14ac:dyDescent="0.25">
      <c r="A169" s="28" t="s">
        <v>17</v>
      </c>
      <c r="B169" s="28" t="s">
        <v>52</v>
      </c>
      <c r="C169" s="28" t="s">
        <v>44</v>
      </c>
      <c r="D169" s="12">
        <v>17</v>
      </c>
      <c r="E169" s="28" t="s">
        <v>53</v>
      </c>
      <c r="F169" s="29">
        <v>2.4557956777996068</v>
      </c>
      <c r="G169" s="29">
        <v>1.2478163214374844</v>
      </c>
      <c r="H169" s="29">
        <v>0</v>
      </c>
      <c r="I169" s="29">
        <v>3.827507017096198</v>
      </c>
      <c r="J169" s="29">
        <v>3.8986354775828458</v>
      </c>
      <c r="K169" s="29">
        <v>1.3252054068380599</v>
      </c>
      <c r="L169" s="29">
        <v>0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29">
        <v>0</v>
      </c>
      <c r="W169" s="29">
        <v>0</v>
      </c>
      <c r="X169" s="29">
        <v>0</v>
      </c>
      <c r="Y169" s="29">
        <v>0</v>
      </c>
    </row>
    <row r="170" spans="1:92" ht="15" customHeight="1" x14ac:dyDescent="0.25">
      <c r="A170" s="28" t="s">
        <v>18</v>
      </c>
      <c r="B170" s="28" t="s">
        <v>52</v>
      </c>
      <c r="C170" s="28" t="s">
        <v>44</v>
      </c>
      <c r="D170" s="12">
        <v>17</v>
      </c>
      <c r="E170" s="28" t="s">
        <v>53</v>
      </c>
      <c r="F170" s="29">
        <v>4.4228217602830613</v>
      </c>
      <c r="G170" s="29">
        <v>6.7294751009421265</v>
      </c>
      <c r="H170" s="29">
        <v>2.2619316896629722</v>
      </c>
      <c r="I170" s="29">
        <v>0</v>
      </c>
      <c r="J170" s="29">
        <v>4.7314880529926659</v>
      </c>
      <c r="K170" s="29">
        <v>14.37125748502994</v>
      </c>
      <c r="L170" s="29">
        <v>22.085889570552148</v>
      </c>
      <c r="M170" s="29">
        <v>32.178217821782177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29">
        <v>0</v>
      </c>
      <c r="V170" s="29">
        <v>0</v>
      </c>
      <c r="W170" s="29">
        <v>0</v>
      </c>
      <c r="X170" s="29">
        <v>0</v>
      </c>
      <c r="Y170" s="29">
        <v>0</v>
      </c>
    </row>
    <row r="171" spans="1:92" ht="15" customHeight="1" x14ac:dyDescent="0.25">
      <c r="A171" s="28" t="s">
        <v>19</v>
      </c>
      <c r="B171" s="28" t="s">
        <v>52</v>
      </c>
      <c r="C171" s="28" t="s">
        <v>44</v>
      </c>
      <c r="D171" s="12">
        <v>17</v>
      </c>
      <c r="E171" s="28" t="s">
        <v>53</v>
      </c>
      <c r="F171" s="29">
        <v>0.70096733492219265</v>
      </c>
      <c r="G171" s="29">
        <v>0.69170643978695445</v>
      </c>
      <c r="H171" s="29">
        <v>0.68913238233064578</v>
      </c>
      <c r="I171" s="29">
        <v>1.3851374748943832</v>
      </c>
      <c r="J171" s="29">
        <v>2.7733481245233307</v>
      </c>
      <c r="K171" s="29">
        <v>2.018435040032295</v>
      </c>
      <c r="L171" s="29">
        <v>1.9966722129783694</v>
      </c>
      <c r="M171" s="29">
        <v>0.64716541548019679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29">
        <v>0</v>
      </c>
      <c r="V171" s="29">
        <v>0</v>
      </c>
      <c r="W171" s="29">
        <v>0</v>
      </c>
      <c r="X171" s="29">
        <v>0</v>
      </c>
      <c r="Y171" s="29">
        <v>0</v>
      </c>
    </row>
    <row r="172" spans="1:92" s="15" customFormat="1" ht="15" customHeight="1" x14ac:dyDescent="0.25">
      <c r="A172" s="30" t="s">
        <v>20</v>
      </c>
      <c r="B172" s="30" t="s">
        <v>52</v>
      </c>
      <c r="C172" s="30" t="s">
        <v>44</v>
      </c>
      <c r="D172" s="17">
        <v>17</v>
      </c>
      <c r="E172" s="30" t="s">
        <v>53</v>
      </c>
      <c r="F172" s="31">
        <v>2.227336847575915</v>
      </c>
      <c r="G172" s="31">
        <v>1.9213973799126638</v>
      </c>
      <c r="H172" s="31">
        <v>1.4920090769668495</v>
      </c>
      <c r="I172" s="31">
        <v>0.92942881435864244</v>
      </c>
      <c r="J172" s="31">
        <v>1.6371859502159039</v>
      </c>
      <c r="K172" s="31">
        <v>2.0039812427355681</v>
      </c>
      <c r="L172" s="31">
        <v>1.0414598663676808</v>
      </c>
      <c r="M172" s="31">
        <v>0.76708685980209157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</row>
    <row r="173" spans="1:92" ht="15" customHeight="1" x14ac:dyDescent="0.25">
      <c r="A173" s="28" t="s">
        <v>5</v>
      </c>
      <c r="B173" s="28" t="s">
        <v>54</v>
      </c>
      <c r="C173" s="28" t="s">
        <v>44</v>
      </c>
      <c r="D173" s="12">
        <v>18</v>
      </c>
      <c r="E173" s="28" t="s">
        <v>55</v>
      </c>
      <c r="F173" s="29">
        <v>0.83822296730930435</v>
      </c>
      <c r="G173" s="29">
        <v>3.3904051534158328</v>
      </c>
      <c r="H173" s="29">
        <v>4.2524238816125193</v>
      </c>
      <c r="I173" s="29">
        <v>1.6819443276427553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0.80759135877246113</v>
      </c>
      <c r="P173" s="29">
        <v>0</v>
      </c>
      <c r="Q173" s="29">
        <v>0.80677692617991137</v>
      </c>
      <c r="R173" s="29">
        <v>0</v>
      </c>
      <c r="S173" s="29">
        <v>0.79936051159072752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</row>
    <row r="174" spans="1:92" ht="15" customHeight="1" x14ac:dyDescent="0.25">
      <c r="A174" s="28" t="s">
        <v>9</v>
      </c>
      <c r="B174" s="28" t="s">
        <v>54</v>
      </c>
      <c r="C174" s="28" t="s">
        <v>44</v>
      </c>
      <c r="D174" s="12">
        <v>18</v>
      </c>
      <c r="E174" s="28" t="s">
        <v>55</v>
      </c>
      <c r="F174" s="29">
        <v>1.1429159213902429</v>
      </c>
      <c r="G174" s="29">
        <v>1.0674157303370786</v>
      </c>
      <c r="H174" s="29">
        <v>1.112557435777622</v>
      </c>
      <c r="I174" s="29">
        <v>0.38488184127472869</v>
      </c>
      <c r="J174" s="29">
        <v>0.38058577587847348</v>
      </c>
      <c r="K174" s="29">
        <v>0.42756740867427379</v>
      </c>
      <c r="L174" s="29">
        <v>0.31313278917813075</v>
      </c>
      <c r="M174" s="29">
        <v>0.25489266469889527</v>
      </c>
      <c r="N174" s="29">
        <v>0.24865848746015248</v>
      </c>
      <c r="O174" s="29">
        <v>0.84315359282625091</v>
      </c>
      <c r="P174" s="29">
        <v>0.19707588653355834</v>
      </c>
      <c r="Q174" s="29">
        <v>0.19547046074830982</v>
      </c>
      <c r="R174" s="29">
        <v>0.33781582763671286</v>
      </c>
      <c r="S174" s="29">
        <v>0.42853673750220217</v>
      </c>
      <c r="T174" s="29">
        <v>0.28241872812725788</v>
      </c>
      <c r="U174" s="29">
        <v>0.37166344945493235</v>
      </c>
      <c r="V174" s="29">
        <v>0.54624660302893735</v>
      </c>
      <c r="W174" s="29">
        <v>0.62123514859722895</v>
      </c>
      <c r="X174" s="29">
        <v>8.6718047109579088E-2</v>
      </c>
      <c r="Y174" s="29">
        <v>0.29815019102908669</v>
      </c>
    </row>
    <row r="175" spans="1:92" ht="15" customHeight="1" x14ac:dyDescent="0.25">
      <c r="A175" s="28" t="s">
        <v>10</v>
      </c>
      <c r="B175" s="28" t="s">
        <v>54</v>
      </c>
      <c r="C175" s="28" t="s">
        <v>44</v>
      </c>
      <c r="D175" s="12">
        <v>18</v>
      </c>
      <c r="E175" s="28" t="s">
        <v>55</v>
      </c>
      <c r="F175" s="29">
        <v>0.35674788626877391</v>
      </c>
      <c r="G175" s="29">
        <v>0.35554291402972343</v>
      </c>
      <c r="H175" s="29">
        <v>0.35444653174068697</v>
      </c>
      <c r="I175" s="29">
        <v>0.35390713476783692</v>
      </c>
      <c r="J175" s="29">
        <v>0.35373187124159883</v>
      </c>
      <c r="K175" s="29">
        <v>0.35270880361173812</v>
      </c>
      <c r="L175" s="29">
        <v>0.35020136578532657</v>
      </c>
      <c r="M175" s="29">
        <v>0</v>
      </c>
      <c r="N175" s="29">
        <v>0.34494058398440869</v>
      </c>
      <c r="O175" s="29">
        <v>2.0723241114910373</v>
      </c>
      <c r="P175" s="29">
        <v>0.34468495794843512</v>
      </c>
      <c r="Q175" s="29">
        <v>0.68913238233064578</v>
      </c>
      <c r="R175" s="29">
        <v>0</v>
      </c>
      <c r="S175" s="29">
        <v>0</v>
      </c>
      <c r="T175" s="29">
        <v>0</v>
      </c>
      <c r="U175" s="29">
        <v>0</v>
      </c>
      <c r="V175" s="29">
        <v>0.33256842595363995</v>
      </c>
      <c r="W175" s="29">
        <v>0</v>
      </c>
      <c r="X175" s="29">
        <v>0.32762716029158817</v>
      </c>
      <c r="Y175" s="29">
        <v>0.98018394785421403</v>
      </c>
    </row>
    <row r="176" spans="1:92" ht="15" customHeight="1" x14ac:dyDescent="0.25">
      <c r="A176" s="28" t="s">
        <v>11</v>
      </c>
      <c r="B176" s="28" t="s">
        <v>54</v>
      </c>
      <c r="C176" s="28" t="s">
        <v>44</v>
      </c>
      <c r="D176" s="12">
        <v>18</v>
      </c>
      <c r="E176" s="28" t="s">
        <v>55</v>
      </c>
      <c r="F176" s="29">
        <v>0</v>
      </c>
      <c r="G176" s="29">
        <v>0</v>
      </c>
      <c r="H176" s="29">
        <v>1.289324394017535</v>
      </c>
      <c r="I176" s="29">
        <v>0</v>
      </c>
      <c r="J176" s="29">
        <v>0</v>
      </c>
      <c r="K176" s="29">
        <v>2.6574541589157588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1.3726835964310227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1.3867702121758425</v>
      </c>
      <c r="X176" s="29">
        <v>0</v>
      </c>
      <c r="Y176" s="29">
        <v>0</v>
      </c>
    </row>
    <row r="177" spans="1:92" ht="15" customHeight="1" x14ac:dyDescent="0.25">
      <c r="A177" s="28" t="s">
        <v>15</v>
      </c>
      <c r="B177" s="28" t="s">
        <v>54</v>
      </c>
      <c r="C177" s="28" t="s">
        <v>44</v>
      </c>
      <c r="D177" s="12">
        <v>18</v>
      </c>
      <c r="E177" s="28" t="s">
        <v>55</v>
      </c>
      <c r="F177" s="29">
        <v>0.60237335100295164</v>
      </c>
      <c r="G177" s="29">
        <v>0</v>
      </c>
      <c r="H177" s="29">
        <v>0.58640708379757223</v>
      </c>
      <c r="I177" s="29">
        <v>0.58126017205301095</v>
      </c>
      <c r="J177" s="29">
        <v>1.1385631333257429</v>
      </c>
      <c r="K177" s="29">
        <v>0.54860653938994952</v>
      </c>
      <c r="L177" s="29">
        <v>0</v>
      </c>
      <c r="M177" s="29">
        <v>0.51445621977569711</v>
      </c>
      <c r="N177" s="29">
        <v>0</v>
      </c>
      <c r="O177" s="29">
        <v>0</v>
      </c>
      <c r="P177" s="29">
        <v>0</v>
      </c>
      <c r="Q177" s="29">
        <v>0.51071218814637009</v>
      </c>
      <c r="R177" s="29">
        <v>0</v>
      </c>
      <c r="S177" s="29">
        <v>0.50105220964024455</v>
      </c>
      <c r="T177" s="29">
        <v>0</v>
      </c>
      <c r="U177" s="29">
        <v>0.43538836642284923</v>
      </c>
      <c r="V177" s="29">
        <v>0.41872539988275687</v>
      </c>
      <c r="W177" s="29">
        <v>0</v>
      </c>
      <c r="X177" s="29">
        <v>0</v>
      </c>
      <c r="Y177" s="29">
        <v>0</v>
      </c>
    </row>
    <row r="178" spans="1:92" ht="15" customHeight="1" x14ac:dyDescent="0.25">
      <c r="A178" s="28" t="s">
        <v>16</v>
      </c>
      <c r="B178" s="28" t="s">
        <v>54</v>
      </c>
      <c r="C178" s="28" t="s">
        <v>44</v>
      </c>
      <c r="D178" s="12">
        <v>18</v>
      </c>
      <c r="E178" s="28" t="s">
        <v>55</v>
      </c>
      <c r="F178" s="29">
        <v>1.2121212121212122</v>
      </c>
      <c r="G178" s="29">
        <v>0</v>
      </c>
      <c r="H178" s="29">
        <v>0.59552167698904235</v>
      </c>
      <c r="I178" s="29">
        <v>0</v>
      </c>
      <c r="J178" s="29">
        <v>0.58513750731421887</v>
      </c>
      <c r="K178" s="29">
        <v>0</v>
      </c>
      <c r="L178" s="29">
        <v>0.52966101694915257</v>
      </c>
      <c r="M178" s="29">
        <v>0</v>
      </c>
      <c r="N178" s="29">
        <v>0.93233573409784853</v>
      </c>
      <c r="O178" s="29">
        <v>0.47117581925695573</v>
      </c>
      <c r="P178" s="29">
        <v>0.47247814788566028</v>
      </c>
      <c r="Q178" s="29">
        <v>0.94232943837165473</v>
      </c>
      <c r="R178" s="29">
        <v>0.9353224524154703</v>
      </c>
      <c r="S178" s="29">
        <v>1.3765888129215804</v>
      </c>
      <c r="T178" s="29">
        <v>0.44908498933423152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</row>
    <row r="179" spans="1:92" ht="15" customHeight="1" x14ac:dyDescent="0.25">
      <c r="A179" s="28" t="s">
        <v>17</v>
      </c>
      <c r="B179" s="28" t="s">
        <v>54</v>
      </c>
      <c r="C179" s="28" t="s">
        <v>44</v>
      </c>
      <c r="D179" s="12">
        <v>18</v>
      </c>
      <c r="E179" s="28" t="s">
        <v>55</v>
      </c>
      <c r="F179" s="29">
        <v>1.2278978388998034</v>
      </c>
      <c r="G179" s="29">
        <v>2.4956326428749689</v>
      </c>
      <c r="H179" s="29">
        <v>1.2607160867372669</v>
      </c>
      <c r="I179" s="29">
        <v>2.5516713447307984</v>
      </c>
      <c r="J179" s="29">
        <v>0</v>
      </c>
      <c r="K179" s="29">
        <v>0</v>
      </c>
      <c r="L179" s="29">
        <v>1.3386880856760375</v>
      </c>
      <c r="M179" s="29">
        <v>1.3681762210972774</v>
      </c>
      <c r="N179" s="29">
        <v>1.3742870885728029</v>
      </c>
      <c r="O179" s="29">
        <v>0</v>
      </c>
      <c r="P179" s="29">
        <v>0</v>
      </c>
      <c r="Q179" s="29">
        <v>2.8600028600028602</v>
      </c>
      <c r="R179" s="29">
        <v>1.4282653717060629</v>
      </c>
      <c r="S179" s="29">
        <v>1.4345144168698896</v>
      </c>
      <c r="T179" s="29">
        <v>0</v>
      </c>
      <c r="U179" s="29">
        <v>1.4542281683996219</v>
      </c>
      <c r="V179" s="29">
        <v>1.4425851125216387</v>
      </c>
      <c r="W179" s="29">
        <v>0</v>
      </c>
      <c r="X179" s="29">
        <v>0</v>
      </c>
      <c r="Y179" s="29">
        <v>0</v>
      </c>
    </row>
    <row r="180" spans="1:92" ht="15" customHeight="1" x14ac:dyDescent="0.25">
      <c r="A180" s="28" t="s">
        <v>18</v>
      </c>
      <c r="B180" s="28" t="s">
        <v>54</v>
      </c>
      <c r="C180" s="28" t="s">
        <v>44</v>
      </c>
      <c r="D180" s="12">
        <v>18</v>
      </c>
      <c r="E180" s="28" t="s">
        <v>55</v>
      </c>
      <c r="F180" s="29">
        <v>4.4228217602830613</v>
      </c>
      <c r="G180" s="29">
        <v>4.4863167339614174</v>
      </c>
      <c r="H180" s="29">
        <v>2.2619316896629722</v>
      </c>
      <c r="I180" s="29">
        <v>2.2983222247759136</v>
      </c>
      <c r="J180" s="29">
        <v>14.194464158977999</v>
      </c>
      <c r="K180" s="29">
        <v>2.3952095808383231</v>
      </c>
      <c r="L180" s="29">
        <v>2.4539877300613497</v>
      </c>
      <c r="M180" s="29">
        <v>0</v>
      </c>
      <c r="N180" s="29">
        <v>4.8655881279649673</v>
      </c>
      <c r="O180" s="29">
        <v>0</v>
      </c>
      <c r="P180" s="29">
        <v>2.3992322456813819</v>
      </c>
      <c r="Q180" s="29">
        <v>0</v>
      </c>
      <c r="R180" s="29">
        <v>2.3571007660577488</v>
      </c>
      <c r="S180" s="29">
        <v>0</v>
      </c>
      <c r="T180" s="29">
        <v>2.3380874444704234</v>
      </c>
      <c r="U180" s="29">
        <v>0</v>
      </c>
      <c r="V180" s="29">
        <v>0</v>
      </c>
      <c r="W180" s="29">
        <v>0</v>
      </c>
      <c r="X180" s="29">
        <v>2.310536044362292</v>
      </c>
      <c r="Y180" s="29">
        <v>0</v>
      </c>
    </row>
    <row r="181" spans="1:92" ht="15" customHeight="1" x14ac:dyDescent="0.25">
      <c r="A181" s="28" t="s">
        <v>19</v>
      </c>
      <c r="B181" s="28" t="s">
        <v>54</v>
      </c>
      <c r="C181" s="28" t="s">
        <v>44</v>
      </c>
      <c r="D181" s="12">
        <v>18</v>
      </c>
      <c r="E181" s="28" t="s">
        <v>55</v>
      </c>
      <c r="F181" s="29">
        <v>0</v>
      </c>
      <c r="G181" s="29">
        <v>0</v>
      </c>
      <c r="H181" s="29">
        <v>1.3782647646612916</v>
      </c>
      <c r="I181" s="29">
        <v>0</v>
      </c>
      <c r="J181" s="29">
        <v>0</v>
      </c>
      <c r="K181" s="29">
        <v>0</v>
      </c>
      <c r="L181" s="29">
        <v>0.66555740432612309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29">
        <v>0</v>
      </c>
      <c r="W181" s="29">
        <v>0</v>
      </c>
      <c r="X181" s="29">
        <v>0</v>
      </c>
      <c r="Y181" s="29">
        <v>0.59930480642454753</v>
      </c>
    </row>
    <row r="182" spans="1:92" s="15" customFormat="1" ht="15" customHeight="1" x14ac:dyDescent="0.25">
      <c r="A182" s="30" t="s">
        <v>20</v>
      </c>
      <c r="B182" s="30" t="s">
        <v>54</v>
      </c>
      <c r="C182" s="30" t="s">
        <v>44</v>
      </c>
      <c r="D182" s="17">
        <v>18</v>
      </c>
      <c r="E182" s="30" t="s">
        <v>55</v>
      </c>
      <c r="F182" s="31">
        <v>0.98992748781151774</v>
      </c>
      <c r="G182" s="31">
        <v>0.97816593886462888</v>
      </c>
      <c r="H182" s="31">
        <v>1.14503022185828</v>
      </c>
      <c r="I182" s="31">
        <v>0.48192605188966642</v>
      </c>
      <c r="J182" s="31">
        <v>0.57983669070146593</v>
      </c>
      <c r="K182" s="31">
        <v>0.43419593592603978</v>
      </c>
      <c r="L182" s="31">
        <v>0.35800182906389033</v>
      </c>
      <c r="M182" s="31">
        <v>0.22373366744227674</v>
      </c>
      <c r="N182" s="31">
        <v>0.34537000116169908</v>
      </c>
      <c r="O182" s="31">
        <v>0.78606217437374415</v>
      </c>
      <c r="P182" s="31">
        <v>0.21942645060475499</v>
      </c>
      <c r="Q182" s="31">
        <v>0.40534304493695356</v>
      </c>
      <c r="R182" s="31">
        <v>0.3397536477187087</v>
      </c>
      <c r="S182" s="31">
        <v>0.45817545370824303</v>
      </c>
      <c r="T182" s="31">
        <v>0.24182736851014694</v>
      </c>
      <c r="U182" s="31">
        <v>0.29811679619841464</v>
      </c>
      <c r="V182" s="31">
        <v>0.43680902272717342</v>
      </c>
      <c r="W182" s="31">
        <v>0.42526589750241339</v>
      </c>
      <c r="X182" s="31">
        <v>0.1109377708441671</v>
      </c>
      <c r="Y182" s="31">
        <v>0.30016672897400282</v>
      </c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</row>
    <row r="183" spans="1:92" ht="15" customHeight="1" x14ac:dyDescent="0.25">
      <c r="A183" s="28" t="s">
        <v>5</v>
      </c>
      <c r="B183" s="28" t="s">
        <v>56</v>
      </c>
      <c r="C183" s="28" t="s">
        <v>44</v>
      </c>
      <c r="D183" s="12">
        <v>19</v>
      </c>
      <c r="E183" s="28" t="s">
        <v>57</v>
      </c>
      <c r="F183" s="29">
        <v>0</v>
      </c>
      <c r="G183" s="29">
        <v>0.8476012883539582</v>
      </c>
      <c r="H183" s="29">
        <v>0.85048477632250374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1.6151827175449223</v>
      </c>
      <c r="P183" s="29">
        <v>1.6219284729543428</v>
      </c>
      <c r="Q183" s="29">
        <v>0</v>
      </c>
      <c r="R183" s="29">
        <v>0</v>
      </c>
      <c r="S183" s="29">
        <v>0</v>
      </c>
      <c r="T183" s="29">
        <v>0.96960294759296062</v>
      </c>
      <c r="U183" s="29">
        <v>0</v>
      </c>
      <c r="V183" s="29">
        <v>0</v>
      </c>
      <c r="W183" s="29">
        <v>0</v>
      </c>
      <c r="X183" s="29">
        <v>0</v>
      </c>
      <c r="Y183" s="29">
        <v>0</v>
      </c>
    </row>
    <row r="184" spans="1:92" ht="15" customHeight="1" x14ac:dyDescent="0.25">
      <c r="A184" s="28" t="s">
        <v>9</v>
      </c>
      <c r="B184" s="28" t="s">
        <v>56</v>
      </c>
      <c r="C184" s="28" t="s">
        <v>44</v>
      </c>
      <c r="D184" s="12">
        <v>19</v>
      </c>
      <c r="E184" s="28" t="s">
        <v>57</v>
      </c>
      <c r="F184" s="29">
        <v>0.40002057248658507</v>
      </c>
      <c r="G184" s="29">
        <v>0.84269662921348309</v>
      </c>
      <c r="H184" s="29">
        <v>0.66753446146657325</v>
      </c>
      <c r="I184" s="29">
        <v>0.49484808163893684</v>
      </c>
      <c r="J184" s="29">
        <v>0.27184698277033825</v>
      </c>
      <c r="K184" s="29">
        <v>0.42756740867427379</v>
      </c>
      <c r="L184" s="29">
        <v>0.26094399098177568</v>
      </c>
      <c r="M184" s="29">
        <v>0.10195706587955812</v>
      </c>
      <c r="N184" s="29">
        <v>0.34812188244421344</v>
      </c>
      <c r="O184" s="29">
        <v>0.44637543149625042</v>
      </c>
      <c r="P184" s="29">
        <v>0.2463448581669479</v>
      </c>
      <c r="Q184" s="29">
        <v>0.19547046074830982</v>
      </c>
      <c r="R184" s="29">
        <v>0.24129701974050918</v>
      </c>
      <c r="S184" s="29">
        <v>0.14284557916740073</v>
      </c>
      <c r="T184" s="29">
        <v>0.32948851614846753</v>
      </c>
      <c r="U184" s="29">
        <v>0.32520551827306582</v>
      </c>
      <c r="V184" s="29">
        <v>0.13656165075723434</v>
      </c>
      <c r="W184" s="29">
        <v>0.17749575674206539</v>
      </c>
      <c r="X184" s="29">
        <v>8.6718047109579088E-2</v>
      </c>
      <c r="Y184" s="29">
        <v>0.25555730659636</v>
      </c>
    </row>
    <row r="185" spans="1:92" ht="15" customHeight="1" x14ac:dyDescent="0.25">
      <c r="A185" s="28" t="s">
        <v>10</v>
      </c>
      <c r="B185" s="28" t="s">
        <v>56</v>
      </c>
      <c r="C185" s="28" t="s">
        <v>44</v>
      </c>
      <c r="D185" s="12">
        <v>19</v>
      </c>
      <c r="E185" s="28" t="s">
        <v>57</v>
      </c>
      <c r="F185" s="29">
        <v>0</v>
      </c>
      <c r="G185" s="29">
        <v>1.4221716561188937</v>
      </c>
      <c r="H185" s="29">
        <v>0.70889306348137393</v>
      </c>
      <c r="I185" s="29">
        <v>0.35390713476783692</v>
      </c>
      <c r="J185" s="29">
        <v>0.35373187124159883</v>
      </c>
      <c r="K185" s="29">
        <v>0.35270880361173812</v>
      </c>
      <c r="L185" s="29">
        <v>0</v>
      </c>
      <c r="M185" s="29">
        <v>0.34725839497169841</v>
      </c>
      <c r="N185" s="29">
        <v>0.68988116796881738</v>
      </c>
      <c r="O185" s="29">
        <v>1.7269367595758642</v>
      </c>
      <c r="P185" s="29">
        <v>0.68936991589687024</v>
      </c>
      <c r="Q185" s="29">
        <v>1.0336985734959685</v>
      </c>
      <c r="R185" s="29">
        <v>0</v>
      </c>
      <c r="S185" s="29">
        <v>0.34277096044423117</v>
      </c>
      <c r="T185" s="29">
        <v>0.34119212528574838</v>
      </c>
      <c r="U185" s="29">
        <v>0.33871896487484332</v>
      </c>
      <c r="V185" s="29">
        <v>0.66513685190727989</v>
      </c>
      <c r="W185" s="29">
        <v>0</v>
      </c>
      <c r="X185" s="29">
        <v>0.32762716029158817</v>
      </c>
      <c r="Y185" s="29">
        <v>0.32672798261807134</v>
      </c>
    </row>
    <row r="186" spans="1:92" ht="15" customHeight="1" x14ac:dyDescent="0.25">
      <c r="A186" s="28" t="s">
        <v>11</v>
      </c>
      <c r="B186" s="28" t="s">
        <v>56</v>
      </c>
      <c r="C186" s="28" t="s">
        <v>44</v>
      </c>
      <c r="D186" s="12">
        <v>19</v>
      </c>
      <c r="E186" s="28" t="s">
        <v>57</v>
      </c>
      <c r="F186" s="29">
        <v>1.2716174974567649</v>
      </c>
      <c r="G186" s="29">
        <v>0</v>
      </c>
      <c r="H186" s="29">
        <v>0</v>
      </c>
      <c r="I186" s="29">
        <v>1.2955045990413265</v>
      </c>
      <c r="J186" s="29">
        <v>0</v>
      </c>
      <c r="K186" s="29">
        <v>0</v>
      </c>
      <c r="L186" s="29">
        <v>0</v>
      </c>
      <c r="M186" s="29">
        <v>0</v>
      </c>
      <c r="N186" s="29"/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</row>
    <row r="187" spans="1:92" ht="15" customHeight="1" x14ac:dyDescent="0.25">
      <c r="A187" s="28" t="s">
        <v>15</v>
      </c>
      <c r="B187" s="28" t="s">
        <v>56</v>
      </c>
      <c r="C187" s="28" t="s">
        <v>44</v>
      </c>
      <c r="D187" s="12">
        <v>19</v>
      </c>
      <c r="E187" s="28" t="s">
        <v>57</v>
      </c>
      <c r="F187" s="29">
        <v>1.2047467020059033</v>
      </c>
      <c r="G187" s="29">
        <v>0</v>
      </c>
      <c r="H187" s="29">
        <v>1.1728141675951445</v>
      </c>
      <c r="I187" s="29">
        <v>0</v>
      </c>
      <c r="J187" s="29">
        <v>0.56928156666287144</v>
      </c>
      <c r="K187" s="29">
        <v>1.097213078779899</v>
      </c>
      <c r="L187" s="29">
        <v>1.0614584439019212</v>
      </c>
      <c r="M187" s="29">
        <v>0.51445621977569711</v>
      </c>
      <c r="N187" s="29">
        <v>0.502411575562701</v>
      </c>
      <c r="O187" s="29">
        <v>1.5226880519744188</v>
      </c>
      <c r="P187" s="29">
        <v>1.0201739396567115</v>
      </c>
      <c r="Q187" s="29">
        <v>2.0428487525854804</v>
      </c>
      <c r="R187" s="29">
        <v>1.5215296444692399</v>
      </c>
      <c r="S187" s="29">
        <v>0</v>
      </c>
      <c r="T187" s="29">
        <v>0</v>
      </c>
      <c r="U187" s="29">
        <v>0</v>
      </c>
      <c r="V187" s="29">
        <v>0.83745079976551373</v>
      </c>
      <c r="W187" s="29">
        <v>0.40030423121572395</v>
      </c>
      <c r="X187" s="29">
        <v>0</v>
      </c>
      <c r="Y187" s="29">
        <v>0</v>
      </c>
    </row>
    <row r="188" spans="1:92" ht="15" customHeight="1" x14ac:dyDescent="0.25">
      <c r="A188" s="28" t="s">
        <v>16</v>
      </c>
      <c r="B188" s="28" t="s">
        <v>56</v>
      </c>
      <c r="C188" s="28" t="s">
        <v>44</v>
      </c>
      <c r="D188" s="12">
        <v>19</v>
      </c>
      <c r="E188" s="28" t="s">
        <v>57</v>
      </c>
      <c r="F188" s="29">
        <v>1.8181818181818181</v>
      </c>
      <c r="G188" s="29">
        <v>0</v>
      </c>
      <c r="H188" s="29">
        <v>1.1910433539780847</v>
      </c>
      <c r="I188" s="29">
        <v>0</v>
      </c>
      <c r="J188" s="29">
        <v>2.3405500292568755</v>
      </c>
      <c r="K188" s="29">
        <v>1.1173808592658807</v>
      </c>
      <c r="L188" s="29">
        <v>1.0593220338983051</v>
      </c>
      <c r="M188" s="29">
        <v>1.959343619887338</v>
      </c>
      <c r="N188" s="29">
        <v>0.93233573409784853</v>
      </c>
      <c r="O188" s="29">
        <v>1.4135274577708674</v>
      </c>
      <c r="P188" s="29">
        <v>1.4174344436569808</v>
      </c>
      <c r="Q188" s="29">
        <v>0.94232943837165473</v>
      </c>
      <c r="R188" s="29">
        <v>0.9353224524154703</v>
      </c>
      <c r="S188" s="29">
        <v>0.91772587528105354</v>
      </c>
      <c r="T188" s="29">
        <v>0</v>
      </c>
      <c r="U188" s="29">
        <v>0.86017805685776949</v>
      </c>
      <c r="V188" s="29">
        <v>0.40190502984144849</v>
      </c>
      <c r="W188" s="29">
        <v>0</v>
      </c>
      <c r="X188" s="29">
        <v>0.36402023952531759</v>
      </c>
      <c r="Y188" s="29">
        <v>0.35698986148793371</v>
      </c>
    </row>
    <row r="189" spans="1:92" ht="15" customHeight="1" x14ac:dyDescent="0.25">
      <c r="A189" s="28" t="s">
        <v>17</v>
      </c>
      <c r="B189" s="28" t="s">
        <v>56</v>
      </c>
      <c r="C189" s="28" t="s">
        <v>44</v>
      </c>
      <c r="D189" s="12">
        <v>19</v>
      </c>
      <c r="E189" s="28" t="s">
        <v>57</v>
      </c>
      <c r="F189" s="29">
        <v>0</v>
      </c>
      <c r="G189" s="29">
        <v>3.7434489643124529</v>
      </c>
      <c r="H189" s="29">
        <v>1.2607160867372669</v>
      </c>
      <c r="I189" s="29">
        <v>0</v>
      </c>
      <c r="J189" s="29">
        <v>0</v>
      </c>
      <c r="K189" s="29">
        <v>0</v>
      </c>
      <c r="L189" s="29">
        <v>1.3386880856760375</v>
      </c>
      <c r="M189" s="29">
        <v>1.3681762210972774</v>
      </c>
      <c r="N189" s="29">
        <v>0</v>
      </c>
      <c r="O189" s="29">
        <v>0</v>
      </c>
      <c r="P189" s="29">
        <v>1.4293882218410521</v>
      </c>
      <c r="Q189" s="29">
        <v>8.5800085800085792</v>
      </c>
      <c r="R189" s="29">
        <v>0</v>
      </c>
      <c r="S189" s="29">
        <v>5.7380576674795583</v>
      </c>
      <c r="T189" s="29">
        <v>2.8874611997401285</v>
      </c>
      <c r="U189" s="29">
        <v>1.4542281683996219</v>
      </c>
      <c r="V189" s="29">
        <v>2.8851702250432774</v>
      </c>
      <c r="W189" s="29">
        <v>0</v>
      </c>
      <c r="X189" s="29">
        <v>0</v>
      </c>
      <c r="Y189" s="29">
        <v>1.4061730999085988</v>
      </c>
    </row>
    <row r="190" spans="1:92" ht="15" customHeight="1" x14ac:dyDescent="0.25">
      <c r="A190" s="28" t="s">
        <v>18</v>
      </c>
      <c r="B190" s="28" t="s">
        <v>56</v>
      </c>
      <c r="C190" s="28" t="s">
        <v>44</v>
      </c>
      <c r="D190" s="12">
        <v>19</v>
      </c>
      <c r="E190" s="28" t="s">
        <v>57</v>
      </c>
      <c r="F190" s="29">
        <v>0</v>
      </c>
      <c r="G190" s="29">
        <v>0</v>
      </c>
      <c r="H190" s="29">
        <v>0</v>
      </c>
      <c r="I190" s="29">
        <v>4.5966444495518273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0</v>
      </c>
      <c r="W190" s="29">
        <v>0</v>
      </c>
      <c r="X190" s="29">
        <v>0</v>
      </c>
      <c r="Y190" s="29">
        <v>0</v>
      </c>
    </row>
    <row r="191" spans="1:92" ht="15" customHeight="1" x14ac:dyDescent="0.25">
      <c r="A191" s="28" t="s">
        <v>19</v>
      </c>
      <c r="B191" s="28" t="s">
        <v>56</v>
      </c>
      <c r="C191" s="28" t="s">
        <v>44</v>
      </c>
      <c r="D191" s="12">
        <v>19</v>
      </c>
      <c r="E191" s="28" t="s">
        <v>57</v>
      </c>
      <c r="F191" s="29">
        <v>0</v>
      </c>
      <c r="G191" s="29">
        <v>0</v>
      </c>
      <c r="H191" s="29">
        <v>0</v>
      </c>
      <c r="I191" s="29">
        <v>0</v>
      </c>
      <c r="J191" s="29">
        <v>0.69333703113083267</v>
      </c>
      <c r="K191" s="29">
        <v>0</v>
      </c>
      <c r="L191" s="29">
        <v>0</v>
      </c>
      <c r="M191" s="29">
        <v>0</v>
      </c>
      <c r="N191" s="29">
        <v>0</v>
      </c>
      <c r="O191" s="29">
        <v>3.2521382809197048</v>
      </c>
      <c r="P191" s="29">
        <v>3.2523498227469347</v>
      </c>
      <c r="Q191" s="29">
        <v>1.9512829685518229</v>
      </c>
      <c r="R191" s="29">
        <v>1.9466614755693987</v>
      </c>
      <c r="S191" s="29">
        <v>1.2900312832586192</v>
      </c>
      <c r="T191" s="29">
        <v>0.63832503510787697</v>
      </c>
      <c r="U191" s="29">
        <v>0</v>
      </c>
      <c r="V191" s="29">
        <v>0</v>
      </c>
      <c r="W191" s="29">
        <v>0.61042607740202659</v>
      </c>
      <c r="X191" s="29">
        <v>0</v>
      </c>
      <c r="Y191" s="29">
        <v>0</v>
      </c>
    </row>
    <row r="192" spans="1:92" s="15" customFormat="1" ht="15" customHeight="1" x14ac:dyDescent="0.25">
      <c r="A192" s="30" t="s">
        <v>20</v>
      </c>
      <c r="B192" s="30" t="s">
        <v>56</v>
      </c>
      <c r="C192" s="30" t="s">
        <v>44</v>
      </c>
      <c r="D192" s="17">
        <v>19</v>
      </c>
      <c r="E192" s="30" t="s">
        <v>57</v>
      </c>
      <c r="F192" s="31">
        <v>0.45960919076963325</v>
      </c>
      <c r="G192" s="31">
        <v>0.80349344978165937</v>
      </c>
      <c r="H192" s="31">
        <v>0.69395771021713937</v>
      </c>
      <c r="I192" s="31">
        <v>0.44750276246897602</v>
      </c>
      <c r="J192" s="31">
        <v>0.40929648755397596</v>
      </c>
      <c r="K192" s="31">
        <v>0.43419593592603978</v>
      </c>
      <c r="L192" s="31">
        <v>0.32545620823990029</v>
      </c>
      <c r="M192" s="31">
        <v>0.28765757242578438</v>
      </c>
      <c r="N192" s="31">
        <v>0.37676727399458082</v>
      </c>
      <c r="O192" s="31">
        <v>0.84894714832364382</v>
      </c>
      <c r="P192" s="31">
        <v>0.62693271601358569</v>
      </c>
      <c r="Q192" s="31">
        <v>0.68596515297022909</v>
      </c>
      <c r="R192" s="31">
        <v>0.40152703821301938</v>
      </c>
      <c r="S192" s="31">
        <v>0.36654036296659442</v>
      </c>
      <c r="T192" s="31">
        <v>0.36274105276522034</v>
      </c>
      <c r="U192" s="31">
        <v>0.32792847581825607</v>
      </c>
      <c r="V192" s="31">
        <v>0.29120601515144895</v>
      </c>
      <c r="W192" s="31">
        <v>0.17010635900096535</v>
      </c>
      <c r="X192" s="31">
        <v>0.1109377708441671</v>
      </c>
      <c r="Y192" s="31">
        <v>0.24559096006963868</v>
      </c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</row>
    <row r="193" spans="1:92" ht="15" customHeight="1" x14ac:dyDescent="0.25">
      <c r="A193" s="28" t="s">
        <v>5</v>
      </c>
      <c r="B193" s="28" t="s">
        <v>54</v>
      </c>
      <c r="C193" s="28" t="s">
        <v>44</v>
      </c>
      <c r="D193" s="12">
        <v>20</v>
      </c>
      <c r="E193" s="28" t="s">
        <v>58</v>
      </c>
      <c r="F193" s="29">
        <v>0</v>
      </c>
      <c r="G193" s="29">
        <v>0</v>
      </c>
      <c r="H193" s="29">
        <v>0</v>
      </c>
      <c r="I193" s="29">
        <v>0</v>
      </c>
      <c r="J193" s="29">
        <v>0.80716764872063929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0.81096423647717142</v>
      </c>
      <c r="Q193" s="29">
        <v>0</v>
      </c>
      <c r="R193" s="29">
        <v>0</v>
      </c>
      <c r="S193" s="29">
        <v>0</v>
      </c>
      <c r="T193" s="29">
        <v>0</v>
      </c>
      <c r="U193" s="29">
        <v>0</v>
      </c>
      <c r="V193" s="29">
        <v>0</v>
      </c>
      <c r="W193" s="29">
        <v>0</v>
      </c>
      <c r="X193" s="29">
        <v>0</v>
      </c>
      <c r="Y193" s="29">
        <v>0</v>
      </c>
    </row>
    <row r="194" spans="1:92" ht="15" customHeight="1" x14ac:dyDescent="0.25">
      <c r="A194" s="28" t="s">
        <v>9</v>
      </c>
      <c r="B194" s="28" t="s">
        <v>54</v>
      </c>
      <c r="C194" s="28" t="s">
        <v>44</v>
      </c>
      <c r="D194" s="12">
        <v>20</v>
      </c>
      <c r="E194" s="28" t="s">
        <v>58</v>
      </c>
      <c r="F194" s="29">
        <v>0.51431216462560936</v>
      </c>
      <c r="G194" s="29">
        <v>0.5617977528089888</v>
      </c>
      <c r="H194" s="29">
        <v>0.44502297431104881</v>
      </c>
      <c r="I194" s="29">
        <v>0.27491560091052047</v>
      </c>
      <c r="J194" s="29">
        <v>0.21747758621627059</v>
      </c>
      <c r="K194" s="29">
        <v>0.21378370433713689</v>
      </c>
      <c r="L194" s="29">
        <v>0.52188798196355135</v>
      </c>
      <c r="M194" s="29">
        <v>5.097853293977906E-2</v>
      </c>
      <c r="N194" s="29">
        <v>4.9731697492030491E-2</v>
      </c>
      <c r="O194" s="29">
        <v>0.19838908066500022</v>
      </c>
      <c r="P194" s="29">
        <v>4.9268971633389586E-2</v>
      </c>
      <c r="Q194" s="29">
        <v>0.19547046074830982</v>
      </c>
      <c r="R194" s="29">
        <v>0.1447782118443055</v>
      </c>
      <c r="S194" s="29">
        <v>0.38092154444640197</v>
      </c>
      <c r="T194" s="29">
        <v>9.4139576042419293E-2</v>
      </c>
      <c r="U194" s="29">
        <v>0.2322896559093327</v>
      </c>
      <c r="V194" s="29">
        <v>0</v>
      </c>
      <c r="W194" s="29">
        <v>8.8747878371032693E-2</v>
      </c>
      <c r="X194" s="29">
        <v>4.3359023554789544E-2</v>
      </c>
      <c r="Y194" s="29">
        <v>8.5185768865453343E-2</v>
      </c>
    </row>
    <row r="195" spans="1:92" ht="15" customHeight="1" x14ac:dyDescent="0.25">
      <c r="A195" s="28" t="s">
        <v>10</v>
      </c>
      <c r="B195" s="28" t="s">
        <v>54</v>
      </c>
      <c r="C195" s="28" t="s">
        <v>44</v>
      </c>
      <c r="D195" s="12">
        <v>20</v>
      </c>
      <c r="E195" s="28" t="s">
        <v>58</v>
      </c>
      <c r="F195" s="29">
        <v>1.0702436588063216</v>
      </c>
      <c r="G195" s="29">
        <v>0</v>
      </c>
      <c r="H195" s="29">
        <v>0</v>
      </c>
      <c r="I195" s="29">
        <v>0.35390713476783692</v>
      </c>
      <c r="J195" s="29">
        <v>0</v>
      </c>
      <c r="K195" s="29">
        <v>0.35270880361173812</v>
      </c>
      <c r="L195" s="29">
        <v>0</v>
      </c>
      <c r="M195" s="29">
        <v>0.69451678994339683</v>
      </c>
      <c r="N195" s="29">
        <v>1.3797623359376348</v>
      </c>
      <c r="O195" s="29">
        <v>3.1084861672365558</v>
      </c>
      <c r="P195" s="29">
        <v>0.68936991589687024</v>
      </c>
      <c r="Q195" s="29">
        <v>0</v>
      </c>
      <c r="R195" s="29">
        <v>0.34413338610045252</v>
      </c>
      <c r="S195" s="29">
        <v>0</v>
      </c>
      <c r="T195" s="29">
        <v>0.34119212528574838</v>
      </c>
      <c r="U195" s="29">
        <v>0</v>
      </c>
      <c r="V195" s="29">
        <v>0</v>
      </c>
      <c r="W195" s="29">
        <v>0</v>
      </c>
      <c r="X195" s="29">
        <v>0.32762716029158817</v>
      </c>
      <c r="Y195" s="29">
        <v>0.98018394785421403</v>
      </c>
    </row>
    <row r="196" spans="1:92" ht="15" customHeight="1" x14ac:dyDescent="0.25">
      <c r="A196" s="28" t="s">
        <v>11</v>
      </c>
      <c r="B196" s="28" t="s">
        <v>54</v>
      </c>
      <c r="C196" s="28" t="s">
        <v>44</v>
      </c>
      <c r="D196" s="12">
        <v>20</v>
      </c>
      <c r="E196" s="28" t="s">
        <v>58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1.3419216317767042</v>
      </c>
      <c r="M196" s="29">
        <v>0</v>
      </c>
      <c r="N196" s="29">
        <v>0</v>
      </c>
      <c r="O196" s="29">
        <v>0</v>
      </c>
      <c r="P196" s="29">
        <v>1.3520822065981613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</row>
    <row r="197" spans="1:92" ht="15" customHeight="1" x14ac:dyDescent="0.25">
      <c r="A197" s="28" t="s">
        <v>15</v>
      </c>
      <c r="B197" s="28" t="s">
        <v>54</v>
      </c>
      <c r="C197" s="28" t="s">
        <v>44</v>
      </c>
      <c r="D197" s="12">
        <v>20</v>
      </c>
      <c r="E197" s="28" t="s">
        <v>58</v>
      </c>
      <c r="F197" s="29">
        <v>1.8071200530088549</v>
      </c>
      <c r="G197" s="29">
        <v>0</v>
      </c>
      <c r="H197" s="29">
        <v>1.1728141675951445</v>
      </c>
      <c r="I197" s="29">
        <v>0</v>
      </c>
      <c r="J197" s="29">
        <v>0</v>
      </c>
      <c r="K197" s="29">
        <v>0</v>
      </c>
      <c r="L197" s="29">
        <v>0</v>
      </c>
      <c r="M197" s="29">
        <v>0.51445621977569711</v>
      </c>
      <c r="N197" s="29">
        <v>1.004823151125402</v>
      </c>
      <c r="O197" s="29">
        <v>0.50756268399147297</v>
      </c>
      <c r="P197" s="29">
        <v>0</v>
      </c>
      <c r="Q197" s="29">
        <v>1.0214243762927402</v>
      </c>
      <c r="R197" s="29">
        <v>0.50717654815641322</v>
      </c>
      <c r="S197" s="29">
        <v>1.0021044192804891</v>
      </c>
      <c r="T197" s="29">
        <v>0</v>
      </c>
      <c r="U197" s="29">
        <v>0.43538836642284923</v>
      </c>
      <c r="V197" s="29">
        <v>0.41872539988275687</v>
      </c>
      <c r="W197" s="29">
        <v>0</v>
      </c>
      <c r="X197" s="29">
        <v>0</v>
      </c>
      <c r="Y197" s="29">
        <v>0.37369906014686372</v>
      </c>
    </row>
    <row r="198" spans="1:92" ht="15" customHeight="1" x14ac:dyDescent="0.25">
      <c r="A198" s="28" t="s">
        <v>16</v>
      </c>
      <c r="B198" s="28" t="s">
        <v>54</v>
      </c>
      <c r="C198" s="28" t="s">
        <v>44</v>
      </c>
      <c r="D198" s="12">
        <v>20</v>
      </c>
      <c r="E198" s="28" t="s">
        <v>58</v>
      </c>
      <c r="F198" s="29">
        <v>0</v>
      </c>
      <c r="G198" s="29">
        <v>0</v>
      </c>
      <c r="H198" s="29">
        <v>1.7865650309671273</v>
      </c>
      <c r="I198" s="29">
        <v>0.59070234508830999</v>
      </c>
      <c r="J198" s="29">
        <v>2.3405500292568755</v>
      </c>
      <c r="K198" s="29">
        <v>27.934521481647021</v>
      </c>
      <c r="L198" s="29">
        <v>5.8262711864406782</v>
      </c>
      <c r="M198" s="29">
        <v>0.97967180994366898</v>
      </c>
      <c r="N198" s="29">
        <v>0.46616786704892427</v>
      </c>
      <c r="O198" s="29">
        <v>0.47117581925695573</v>
      </c>
      <c r="P198" s="29">
        <v>0.94495629577132056</v>
      </c>
      <c r="Q198" s="29">
        <v>0</v>
      </c>
      <c r="R198" s="29">
        <v>0.9353224524154703</v>
      </c>
      <c r="S198" s="29">
        <v>0.91772587528105354</v>
      </c>
      <c r="T198" s="29">
        <v>0</v>
      </c>
      <c r="U198" s="29">
        <v>0.43008902842888475</v>
      </c>
      <c r="V198" s="29">
        <v>0.40190502984144849</v>
      </c>
      <c r="W198" s="29">
        <v>0</v>
      </c>
      <c r="X198" s="29">
        <v>0.36402023952531759</v>
      </c>
      <c r="Y198" s="29">
        <v>0.35698986148793371</v>
      </c>
    </row>
    <row r="199" spans="1:92" ht="15" customHeight="1" x14ac:dyDescent="0.25">
      <c r="A199" s="28" t="s">
        <v>17</v>
      </c>
      <c r="B199" s="28" t="s">
        <v>54</v>
      </c>
      <c r="C199" s="28" t="s">
        <v>44</v>
      </c>
      <c r="D199" s="12">
        <v>20</v>
      </c>
      <c r="E199" s="28" t="s">
        <v>58</v>
      </c>
      <c r="F199" s="29">
        <v>0</v>
      </c>
      <c r="G199" s="29">
        <v>1.2478163214374844</v>
      </c>
      <c r="H199" s="29">
        <v>0</v>
      </c>
      <c r="I199" s="29">
        <v>0</v>
      </c>
      <c r="J199" s="29">
        <v>15.594541910331383</v>
      </c>
      <c r="K199" s="29">
        <v>7.9512324410283597</v>
      </c>
      <c r="L199" s="29">
        <v>2.677376171352075</v>
      </c>
      <c r="M199" s="29">
        <v>0</v>
      </c>
      <c r="N199" s="29">
        <v>0</v>
      </c>
      <c r="O199" s="29">
        <v>0</v>
      </c>
      <c r="P199" s="29">
        <v>0</v>
      </c>
      <c r="Q199" s="29">
        <v>1.4300014300014301</v>
      </c>
      <c r="R199" s="29">
        <v>2.8565307434121259</v>
      </c>
      <c r="S199" s="29">
        <v>1.4345144168698896</v>
      </c>
      <c r="T199" s="29">
        <v>0</v>
      </c>
      <c r="U199" s="29">
        <v>0</v>
      </c>
      <c r="V199" s="29">
        <v>0</v>
      </c>
      <c r="W199" s="29">
        <v>0</v>
      </c>
      <c r="X199" s="29">
        <v>0</v>
      </c>
      <c r="Y199" s="29">
        <v>0</v>
      </c>
    </row>
    <row r="200" spans="1:92" ht="15" customHeight="1" x14ac:dyDescent="0.25">
      <c r="A200" s="28" t="s">
        <v>18</v>
      </c>
      <c r="B200" s="28" t="s">
        <v>54</v>
      </c>
      <c r="C200" s="28" t="s">
        <v>44</v>
      </c>
      <c r="D200" s="12">
        <v>20</v>
      </c>
      <c r="E200" s="28" t="s">
        <v>58</v>
      </c>
      <c r="F200" s="29">
        <v>2.2114108801415306</v>
      </c>
      <c r="G200" s="29">
        <v>0</v>
      </c>
      <c r="H200" s="29">
        <v>0</v>
      </c>
      <c r="I200" s="29">
        <v>2.2983222247759136</v>
      </c>
      <c r="J200" s="29">
        <v>0</v>
      </c>
      <c r="K200" s="29">
        <v>0</v>
      </c>
      <c r="L200" s="29">
        <v>4.9079754601226995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29">
        <v>0</v>
      </c>
      <c r="W200" s="29">
        <v>0</v>
      </c>
      <c r="X200" s="29">
        <v>0</v>
      </c>
      <c r="Y200" s="29">
        <v>0</v>
      </c>
    </row>
    <row r="201" spans="1:92" ht="15" customHeight="1" x14ac:dyDescent="0.25">
      <c r="A201" s="28" t="s">
        <v>19</v>
      </c>
      <c r="B201" s="28" t="s">
        <v>54</v>
      </c>
      <c r="C201" s="28" t="s">
        <v>44</v>
      </c>
      <c r="D201" s="12">
        <v>20</v>
      </c>
      <c r="E201" s="28" t="s">
        <v>58</v>
      </c>
      <c r="F201" s="29">
        <v>0</v>
      </c>
      <c r="G201" s="29">
        <v>0</v>
      </c>
      <c r="H201" s="29">
        <v>0</v>
      </c>
      <c r="I201" s="29">
        <v>0</v>
      </c>
      <c r="J201" s="29">
        <v>6.240033280177494</v>
      </c>
      <c r="K201" s="29">
        <v>0</v>
      </c>
      <c r="L201" s="29">
        <v>0</v>
      </c>
      <c r="M201" s="29">
        <v>0</v>
      </c>
      <c r="N201" s="29">
        <v>1.2871255269170125</v>
      </c>
      <c r="O201" s="29">
        <v>1.3008553123678821</v>
      </c>
      <c r="P201" s="29">
        <v>0.65046996454938688</v>
      </c>
      <c r="Q201" s="29">
        <v>0</v>
      </c>
      <c r="R201" s="29">
        <v>0</v>
      </c>
      <c r="S201" s="29">
        <v>0</v>
      </c>
      <c r="T201" s="29">
        <v>0</v>
      </c>
      <c r="U201" s="29">
        <v>0</v>
      </c>
      <c r="V201" s="29">
        <v>0</v>
      </c>
      <c r="W201" s="29">
        <v>0</v>
      </c>
      <c r="X201" s="29">
        <v>0</v>
      </c>
      <c r="Y201" s="29">
        <v>0</v>
      </c>
    </row>
    <row r="202" spans="1:92" s="15" customFormat="1" ht="15" customHeight="1" x14ac:dyDescent="0.25">
      <c r="A202" s="30" t="s">
        <v>20</v>
      </c>
      <c r="B202" s="30" t="s">
        <v>54</v>
      </c>
      <c r="C202" s="30" t="s">
        <v>44</v>
      </c>
      <c r="D202" s="17">
        <v>20</v>
      </c>
      <c r="E202" s="30" t="s">
        <v>58</v>
      </c>
      <c r="F202" s="31">
        <v>0.56567285017801017</v>
      </c>
      <c r="G202" s="31">
        <v>0.3842794759825327</v>
      </c>
      <c r="H202" s="31">
        <v>0.45107251164114059</v>
      </c>
      <c r="I202" s="31">
        <v>0.27538631536552372</v>
      </c>
      <c r="J202" s="31">
        <v>1.02324121888494</v>
      </c>
      <c r="K202" s="31">
        <v>2.0373809301144941</v>
      </c>
      <c r="L202" s="31">
        <v>0.84618614142374071</v>
      </c>
      <c r="M202" s="31">
        <v>0.19177171495052289</v>
      </c>
      <c r="N202" s="31">
        <v>0.3139727283288174</v>
      </c>
      <c r="O202" s="31">
        <v>0.53452227857414603</v>
      </c>
      <c r="P202" s="31">
        <v>0.25077308640543422</v>
      </c>
      <c r="Q202" s="31">
        <v>0.21826163958143652</v>
      </c>
      <c r="R202" s="31">
        <v>0.27798025722439801</v>
      </c>
      <c r="S202" s="31">
        <v>0.39708539321381064</v>
      </c>
      <c r="T202" s="31">
        <v>9.0685263191305085E-2</v>
      </c>
      <c r="U202" s="31">
        <v>0.20868175733889024</v>
      </c>
      <c r="V202" s="31">
        <v>5.824120303028979E-2</v>
      </c>
      <c r="W202" s="31">
        <v>5.6702119666988453E-2</v>
      </c>
      <c r="X202" s="31">
        <v>8.3203328133125337E-2</v>
      </c>
      <c r="Y202" s="31">
        <v>0.19101519116527452</v>
      </c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</row>
    <row r="203" spans="1:92" ht="15" customHeight="1" x14ac:dyDescent="0.25">
      <c r="A203" s="28" t="s">
        <v>5</v>
      </c>
      <c r="B203" s="28" t="s">
        <v>59</v>
      </c>
      <c r="C203" s="28" t="s">
        <v>44</v>
      </c>
      <c r="D203" s="12">
        <v>21</v>
      </c>
      <c r="E203" s="28" t="s">
        <v>60</v>
      </c>
      <c r="F203" s="29">
        <v>22.632020117351217</v>
      </c>
      <c r="G203" s="29">
        <v>24.580437362264792</v>
      </c>
      <c r="H203" s="29">
        <v>28.065997618642626</v>
      </c>
      <c r="I203" s="29">
        <v>29.434025733748214</v>
      </c>
      <c r="J203" s="29">
        <v>21.793526515457259</v>
      </c>
      <c r="K203" s="29">
        <v>30.634573304157549</v>
      </c>
      <c r="L203" s="29">
        <v>26.710097719869708</v>
      </c>
      <c r="M203" s="29">
        <v>19.423063088986403</v>
      </c>
      <c r="N203" s="29">
        <v>20.54686265212581</v>
      </c>
      <c r="O203" s="29">
        <v>23.420149404401371</v>
      </c>
      <c r="P203" s="29">
        <v>16.219284729543428</v>
      </c>
      <c r="Q203" s="29">
        <v>23.396530859217425</v>
      </c>
      <c r="R203" s="29">
        <v>27.245772898469429</v>
      </c>
      <c r="S203" s="29">
        <v>8.7929656274980008</v>
      </c>
      <c r="T203" s="29">
        <v>6.7872206331507243</v>
      </c>
      <c r="U203" s="29">
        <v>10.684279539604681</v>
      </c>
      <c r="V203" s="29">
        <v>5.7706179370040882</v>
      </c>
      <c r="W203" s="29">
        <v>4.7270148900969042</v>
      </c>
      <c r="X203" s="29">
        <v>1.8683731141108879</v>
      </c>
      <c r="Y203" s="29">
        <v>7.4111816202695815</v>
      </c>
    </row>
    <row r="204" spans="1:92" ht="15" customHeight="1" x14ac:dyDescent="0.25">
      <c r="A204" s="28" t="s">
        <v>9</v>
      </c>
      <c r="B204" s="28" t="s">
        <v>59</v>
      </c>
      <c r="C204" s="28" t="s">
        <v>44</v>
      </c>
      <c r="D204" s="12">
        <v>21</v>
      </c>
      <c r="E204" s="28" t="s">
        <v>60</v>
      </c>
      <c r="F204" s="29">
        <v>88.461692315604807</v>
      </c>
      <c r="G204" s="29">
        <v>72.247191011235955</v>
      </c>
      <c r="H204" s="29">
        <v>75.208882658567248</v>
      </c>
      <c r="I204" s="29">
        <v>55.368002023378821</v>
      </c>
      <c r="J204" s="29">
        <v>65.678231037313722</v>
      </c>
      <c r="K204" s="29">
        <v>49.971940888805747</v>
      </c>
      <c r="L204" s="29">
        <v>37.889067490553828</v>
      </c>
      <c r="M204" s="29">
        <v>20.493370241791183</v>
      </c>
      <c r="N204" s="29">
        <v>11.13990023821483</v>
      </c>
      <c r="O204" s="29">
        <v>13.292068404555012</v>
      </c>
      <c r="P204" s="29">
        <v>12.514318794880953</v>
      </c>
      <c r="Q204" s="29">
        <v>13.340858946072142</v>
      </c>
      <c r="R204" s="29">
        <v>16.55297555419893</v>
      </c>
      <c r="S204" s="29">
        <v>19.236537994543301</v>
      </c>
      <c r="T204" s="29">
        <v>21.793311853820068</v>
      </c>
      <c r="U204" s="29">
        <v>19.883994545838881</v>
      </c>
      <c r="V204" s="29">
        <v>21.804343570905083</v>
      </c>
      <c r="W204" s="29">
        <v>25.825632605970512</v>
      </c>
      <c r="X204" s="29">
        <v>18.037353798792452</v>
      </c>
      <c r="Y204" s="29">
        <v>7.1556045846980805</v>
      </c>
    </row>
    <row r="205" spans="1:92" ht="15" customHeight="1" x14ac:dyDescent="0.25">
      <c r="A205" s="28" t="s">
        <v>10</v>
      </c>
      <c r="B205" s="28" t="s">
        <v>59</v>
      </c>
      <c r="C205" s="28" t="s">
        <v>44</v>
      </c>
      <c r="D205" s="12">
        <v>21</v>
      </c>
      <c r="E205" s="28" t="s">
        <v>60</v>
      </c>
      <c r="F205" s="29">
        <v>51.014947736434657</v>
      </c>
      <c r="G205" s="29">
        <v>46.220578823864038</v>
      </c>
      <c r="H205" s="29">
        <v>52.103640165880975</v>
      </c>
      <c r="I205" s="29">
        <v>44.238391845979613</v>
      </c>
      <c r="J205" s="29">
        <v>54.828440042447824</v>
      </c>
      <c r="K205" s="29">
        <v>47.615688487584656</v>
      </c>
      <c r="L205" s="29">
        <v>57.433023988793551</v>
      </c>
      <c r="M205" s="29">
        <v>43.060040976490605</v>
      </c>
      <c r="N205" s="29">
        <v>29.319949638674739</v>
      </c>
      <c r="O205" s="29">
        <v>37.301834006838668</v>
      </c>
      <c r="P205" s="29">
        <v>35.157865710740381</v>
      </c>
      <c r="Q205" s="29">
        <v>32.389221969540344</v>
      </c>
      <c r="R205" s="29">
        <v>36.134005540547513</v>
      </c>
      <c r="S205" s="29">
        <v>37.362034688421197</v>
      </c>
      <c r="T205" s="29">
        <v>27.295370022859871</v>
      </c>
      <c r="U205" s="29">
        <v>22.694170646614502</v>
      </c>
      <c r="V205" s="29">
        <v>24.942631946522994</v>
      </c>
      <c r="W205" s="29">
        <v>23.317678741502185</v>
      </c>
      <c r="X205" s="29">
        <v>25.554918502743877</v>
      </c>
      <c r="Y205" s="29">
        <v>13.069119304722854</v>
      </c>
    </row>
    <row r="206" spans="1:92" ht="15" customHeight="1" x14ac:dyDescent="0.25">
      <c r="A206" s="28" t="s">
        <v>11</v>
      </c>
      <c r="B206" s="28" t="s">
        <v>59</v>
      </c>
      <c r="C206" s="28" t="s">
        <v>44</v>
      </c>
      <c r="D206" s="12">
        <v>21</v>
      </c>
      <c r="E206" s="28" t="s">
        <v>60</v>
      </c>
      <c r="F206" s="29">
        <v>25.4323499491353</v>
      </c>
      <c r="G206" s="29">
        <v>35.888233786208666</v>
      </c>
      <c r="H206" s="29">
        <v>21.91851469829809</v>
      </c>
      <c r="I206" s="29">
        <v>14.250550589454594</v>
      </c>
      <c r="J206" s="29">
        <v>2.6319252533228057</v>
      </c>
      <c r="K206" s="29">
        <v>5.3149083178315175</v>
      </c>
      <c r="L206" s="29">
        <v>13.419216317767043</v>
      </c>
      <c r="M206" s="29">
        <v>6.7944014132354944</v>
      </c>
      <c r="N206" s="29">
        <v>5.3372473146974446</v>
      </c>
      <c r="O206" s="29">
        <v>6.6742307949008879</v>
      </c>
      <c r="P206" s="29">
        <v>6.760411032990806</v>
      </c>
      <c r="Q206" s="29">
        <v>9.6087851750171573</v>
      </c>
      <c r="R206" s="29">
        <v>9.6445301736015434</v>
      </c>
      <c r="S206" s="29">
        <v>5.5625086914198301</v>
      </c>
      <c r="T206" s="29">
        <v>1.4020329477742728</v>
      </c>
      <c r="U206" s="29">
        <v>4.2005040604872583</v>
      </c>
      <c r="V206" s="29">
        <v>1.3936311058462825</v>
      </c>
      <c r="W206" s="29">
        <v>6.9338510608792125</v>
      </c>
      <c r="X206" s="29">
        <v>0</v>
      </c>
      <c r="Y206" s="29">
        <v>2.7170221437304711</v>
      </c>
    </row>
    <row r="207" spans="1:92" ht="15" customHeight="1" x14ac:dyDescent="0.25">
      <c r="A207" s="28" t="s">
        <v>15</v>
      </c>
      <c r="B207" s="28" t="s">
        <v>59</v>
      </c>
      <c r="C207" s="28" t="s">
        <v>44</v>
      </c>
      <c r="D207" s="12">
        <v>21</v>
      </c>
      <c r="E207" s="28" t="s">
        <v>60</v>
      </c>
      <c r="F207" s="29">
        <v>27.106800795132823</v>
      </c>
      <c r="G207" s="29">
        <v>43.277211287645244</v>
      </c>
      <c r="H207" s="29">
        <v>34.598017944056764</v>
      </c>
      <c r="I207" s="29">
        <v>23.831667054173447</v>
      </c>
      <c r="J207" s="29">
        <v>20.494136399863372</v>
      </c>
      <c r="K207" s="29">
        <v>24.138687733157777</v>
      </c>
      <c r="L207" s="29">
        <v>16.98333510243074</v>
      </c>
      <c r="M207" s="29">
        <v>19.034880131700792</v>
      </c>
      <c r="N207" s="29">
        <v>9.0434083601286162</v>
      </c>
      <c r="O207" s="29">
        <v>21.317632727641865</v>
      </c>
      <c r="P207" s="29">
        <v>22.953913642276007</v>
      </c>
      <c r="Q207" s="29">
        <v>17.364214396976585</v>
      </c>
      <c r="R207" s="29">
        <v>14.200943348379571</v>
      </c>
      <c r="S207" s="29">
        <v>6.0126265156829346</v>
      </c>
      <c r="T207" s="29">
        <v>8.4549661801352798</v>
      </c>
      <c r="U207" s="29">
        <v>11.755485893416928</v>
      </c>
      <c r="V207" s="29">
        <v>8.3745079976551384</v>
      </c>
      <c r="W207" s="29">
        <v>5.6042592370201358</v>
      </c>
      <c r="X207" s="29">
        <v>6.934812760055479</v>
      </c>
      <c r="Y207" s="29">
        <v>6.352884022496684</v>
      </c>
    </row>
    <row r="208" spans="1:92" ht="15" customHeight="1" x14ac:dyDescent="0.25">
      <c r="A208" s="28" t="s">
        <v>16</v>
      </c>
      <c r="B208" s="28" t="s">
        <v>59</v>
      </c>
      <c r="C208" s="28" t="s">
        <v>44</v>
      </c>
      <c r="D208" s="12">
        <v>21</v>
      </c>
      <c r="E208" s="28" t="s">
        <v>60</v>
      </c>
      <c r="F208" s="29">
        <v>36.363636363636367</v>
      </c>
      <c r="G208" s="29">
        <v>39.457165062473841</v>
      </c>
      <c r="H208" s="29">
        <v>33.349213911386371</v>
      </c>
      <c r="I208" s="29">
        <v>41.3491641561817</v>
      </c>
      <c r="J208" s="29">
        <v>47.981275599765951</v>
      </c>
      <c r="K208" s="29">
        <v>64.249399407788147</v>
      </c>
      <c r="L208" s="29">
        <v>62.5</v>
      </c>
      <c r="M208" s="29">
        <v>51.922605927014452</v>
      </c>
      <c r="N208" s="29">
        <v>33.097918560473623</v>
      </c>
      <c r="O208" s="29">
        <v>32.511131528729948</v>
      </c>
      <c r="P208" s="29">
        <v>34.018426647767541</v>
      </c>
      <c r="Q208" s="29">
        <v>18.846588767433094</v>
      </c>
      <c r="R208" s="29">
        <v>32.268624608333724</v>
      </c>
      <c r="S208" s="29">
        <v>20.648832193823704</v>
      </c>
      <c r="T208" s="29">
        <v>11.67620972269002</v>
      </c>
      <c r="U208" s="29">
        <v>16.773472108726505</v>
      </c>
      <c r="V208" s="29">
        <v>27.329542029218494</v>
      </c>
      <c r="W208" s="29">
        <v>29.499082881077094</v>
      </c>
      <c r="X208" s="29">
        <v>20.02111317389247</v>
      </c>
      <c r="Y208" s="29">
        <v>6.782807368270741</v>
      </c>
    </row>
    <row r="209" spans="1:92" ht="15" customHeight="1" x14ac:dyDescent="0.25">
      <c r="A209" s="28" t="s">
        <v>17</v>
      </c>
      <c r="B209" s="28" t="s">
        <v>59</v>
      </c>
      <c r="C209" s="28" t="s">
        <v>44</v>
      </c>
      <c r="D209" s="12">
        <v>21</v>
      </c>
      <c r="E209" s="28" t="s">
        <v>60</v>
      </c>
      <c r="F209" s="29">
        <v>36.83693516699411</v>
      </c>
      <c r="G209" s="29">
        <v>41.177938607436985</v>
      </c>
      <c r="H209" s="29">
        <v>31.517902168431668</v>
      </c>
      <c r="I209" s="29">
        <v>33.171727481500383</v>
      </c>
      <c r="J209" s="29">
        <v>31.189083820662766</v>
      </c>
      <c r="K209" s="29">
        <v>39.756162205141791</v>
      </c>
      <c r="L209" s="29">
        <v>16.064257028112451</v>
      </c>
      <c r="M209" s="29">
        <v>12.313585989875495</v>
      </c>
      <c r="N209" s="29">
        <v>16.491445062873634</v>
      </c>
      <c r="O209" s="29">
        <v>11.186464378102498</v>
      </c>
      <c r="P209" s="29">
        <v>24.299599771297881</v>
      </c>
      <c r="Q209" s="29">
        <v>30.03003003003003</v>
      </c>
      <c r="R209" s="29">
        <v>18.56744983217882</v>
      </c>
      <c r="S209" s="29">
        <v>22.952230669918233</v>
      </c>
      <c r="T209" s="29">
        <v>8.6623835992203855</v>
      </c>
      <c r="U209" s="29">
        <v>15.996509852395841</v>
      </c>
      <c r="V209" s="29">
        <v>8.6555106751298325</v>
      </c>
      <c r="W209" s="29">
        <v>11.382229494202177</v>
      </c>
      <c r="X209" s="29">
        <v>2.8212723938496262</v>
      </c>
      <c r="Y209" s="29">
        <v>2.8123461998171977</v>
      </c>
    </row>
    <row r="210" spans="1:92" ht="15" customHeight="1" x14ac:dyDescent="0.25">
      <c r="A210" s="28" t="s">
        <v>18</v>
      </c>
      <c r="B210" s="28" t="s">
        <v>59</v>
      </c>
      <c r="C210" s="28" t="s">
        <v>44</v>
      </c>
      <c r="D210" s="12">
        <v>21</v>
      </c>
      <c r="E210" s="28" t="s">
        <v>60</v>
      </c>
      <c r="F210" s="29">
        <v>55.285272003538253</v>
      </c>
      <c r="G210" s="29">
        <v>74.024226110363387</v>
      </c>
      <c r="H210" s="29">
        <v>56.548292241574309</v>
      </c>
      <c r="I210" s="29">
        <v>52.861411169846008</v>
      </c>
      <c r="J210" s="29">
        <v>44.949136503430324</v>
      </c>
      <c r="K210" s="29">
        <v>71.856287425149702</v>
      </c>
      <c r="L210" s="29">
        <v>66.257668711656436</v>
      </c>
      <c r="M210" s="29">
        <v>74.257425742574256</v>
      </c>
      <c r="N210" s="29">
        <v>41.357499087702223</v>
      </c>
      <c r="O210" s="29">
        <v>53.1593572550441</v>
      </c>
      <c r="P210" s="29">
        <v>45.585412667946258</v>
      </c>
      <c r="Q210" s="29">
        <v>14.260249554367201</v>
      </c>
      <c r="R210" s="29">
        <v>37.71361225692398</v>
      </c>
      <c r="S210" s="29">
        <v>28.116213683223993</v>
      </c>
      <c r="T210" s="29">
        <v>16.366612111292962</v>
      </c>
      <c r="U210" s="29">
        <v>13.995801259622112</v>
      </c>
      <c r="V210" s="29">
        <v>27.985074626865671</v>
      </c>
      <c r="W210" s="29">
        <v>23.296447291788002</v>
      </c>
      <c r="X210" s="29">
        <v>23.105360443622921</v>
      </c>
      <c r="Y210" s="29">
        <v>13.789933348655481</v>
      </c>
    </row>
    <row r="211" spans="1:92" ht="15" customHeight="1" x14ac:dyDescent="0.25">
      <c r="A211" s="28" t="s">
        <v>19</v>
      </c>
      <c r="B211" s="28" t="s">
        <v>59</v>
      </c>
      <c r="C211" s="28" t="s">
        <v>44</v>
      </c>
      <c r="D211" s="12">
        <v>21</v>
      </c>
      <c r="E211" s="28" t="s">
        <v>60</v>
      </c>
      <c r="F211" s="29">
        <v>23.832889387354548</v>
      </c>
      <c r="G211" s="29">
        <v>29.743376910839043</v>
      </c>
      <c r="H211" s="29">
        <v>18.606574322927433</v>
      </c>
      <c r="I211" s="29">
        <v>12.466237274049449</v>
      </c>
      <c r="J211" s="29">
        <v>21.493447965055811</v>
      </c>
      <c r="K211" s="29">
        <v>20.857162080333715</v>
      </c>
      <c r="L211" s="29">
        <v>27.953410981697168</v>
      </c>
      <c r="M211" s="29">
        <v>32.358270774009839</v>
      </c>
      <c r="N211" s="29">
        <v>25.742510538340248</v>
      </c>
      <c r="O211" s="29">
        <v>17.561546716966404</v>
      </c>
      <c r="P211" s="29">
        <v>11.708459361888965</v>
      </c>
      <c r="Q211" s="29">
        <v>14.959836092230642</v>
      </c>
      <c r="R211" s="29">
        <v>12.328856011939525</v>
      </c>
      <c r="S211" s="29">
        <v>3.8700938497758575</v>
      </c>
      <c r="T211" s="29">
        <v>5.1066002808630158</v>
      </c>
      <c r="U211" s="29">
        <v>3.1550717778829469</v>
      </c>
      <c r="V211" s="29">
        <v>1.8641645435903809</v>
      </c>
      <c r="W211" s="29">
        <v>3.0521303870101328</v>
      </c>
      <c r="X211" s="29">
        <v>3.6178359311405228</v>
      </c>
      <c r="Y211" s="29">
        <v>2.3972192256981901</v>
      </c>
    </row>
    <row r="212" spans="1:92" s="15" customFormat="1" ht="15" customHeight="1" x14ac:dyDescent="0.25">
      <c r="A212" s="30" t="s">
        <v>20</v>
      </c>
      <c r="B212" s="30" t="s">
        <v>59</v>
      </c>
      <c r="C212" s="30" t="s">
        <v>44</v>
      </c>
      <c r="D212" s="17">
        <v>21</v>
      </c>
      <c r="E212" s="30" t="s">
        <v>60</v>
      </c>
      <c r="F212" s="31">
        <v>68.304996658994725</v>
      </c>
      <c r="G212" s="31">
        <v>60.122270742358076</v>
      </c>
      <c r="H212" s="31">
        <v>60.409018674401985</v>
      </c>
      <c r="I212" s="31">
        <v>46.677980454456261</v>
      </c>
      <c r="J212" s="31">
        <v>54.027136357124824</v>
      </c>
      <c r="K212" s="31">
        <v>45.657372646992023</v>
      </c>
      <c r="L212" s="31">
        <v>38.176013226540299</v>
      </c>
      <c r="M212" s="31">
        <v>25.249942468485518</v>
      </c>
      <c r="N212" s="31">
        <v>15.604444597942223</v>
      </c>
      <c r="O212" s="31">
        <v>18.173757471520968</v>
      </c>
      <c r="P212" s="31">
        <v>17.303342961974963</v>
      </c>
      <c r="Q212" s="31">
        <v>16.431983437059579</v>
      </c>
      <c r="R212" s="31">
        <v>19.582164786696481</v>
      </c>
      <c r="S212" s="31">
        <v>18.907373723026829</v>
      </c>
      <c r="T212" s="31">
        <v>18.681164217408849</v>
      </c>
      <c r="U212" s="31">
        <v>17.797572733045353</v>
      </c>
      <c r="V212" s="31">
        <v>19.510803015147083</v>
      </c>
      <c r="W212" s="31">
        <v>22.057124550458507</v>
      </c>
      <c r="X212" s="31">
        <v>16.28011787138152</v>
      </c>
      <c r="Y212" s="31">
        <v>7.2585772642804329</v>
      </c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</row>
    <row r="213" spans="1:92" ht="15" customHeight="1" x14ac:dyDescent="0.25">
      <c r="A213" s="28" t="s">
        <v>5</v>
      </c>
      <c r="B213" s="28" t="s">
        <v>61</v>
      </c>
      <c r="C213" s="28" t="s">
        <v>44</v>
      </c>
      <c r="D213" s="12">
        <v>22</v>
      </c>
      <c r="E213" s="28" t="s">
        <v>62</v>
      </c>
      <c r="F213" s="29">
        <v>3.3528918692372174</v>
      </c>
      <c r="G213" s="29">
        <v>8.4760128835395836</v>
      </c>
      <c r="H213" s="29">
        <v>3.401939105290015</v>
      </c>
      <c r="I213" s="29">
        <v>3.3638886552855105</v>
      </c>
      <c r="J213" s="29">
        <v>0.80716764872063929</v>
      </c>
      <c r="K213" s="29">
        <v>0</v>
      </c>
      <c r="L213" s="29">
        <v>0</v>
      </c>
      <c r="M213" s="29">
        <v>0</v>
      </c>
      <c r="N213" s="29">
        <v>0.79026394815868506</v>
      </c>
      <c r="O213" s="29">
        <v>1.6151827175449223</v>
      </c>
      <c r="P213" s="29">
        <v>0.81096423647717142</v>
      </c>
      <c r="Q213" s="29">
        <v>0</v>
      </c>
      <c r="R213" s="29">
        <v>0</v>
      </c>
      <c r="S213" s="29">
        <v>1.598721023181455</v>
      </c>
      <c r="T213" s="29">
        <v>0</v>
      </c>
      <c r="U213" s="29">
        <v>0.97129813996406189</v>
      </c>
      <c r="V213" s="29">
        <v>0</v>
      </c>
      <c r="W213" s="29">
        <v>0.94540297801938067</v>
      </c>
      <c r="X213" s="29">
        <v>0</v>
      </c>
      <c r="Y213" s="29">
        <v>0</v>
      </c>
    </row>
    <row r="214" spans="1:92" ht="15" customHeight="1" x14ac:dyDescent="0.25">
      <c r="A214" s="28" t="s">
        <v>9</v>
      </c>
      <c r="B214" s="28" t="s">
        <v>61</v>
      </c>
      <c r="C214" s="28" t="s">
        <v>44</v>
      </c>
      <c r="D214" s="12">
        <v>22</v>
      </c>
      <c r="E214" s="28" t="s">
        <v>62</v>
      </c>
      <c r="F214" s="29">
        <v>3.6001851523792654</v>
      </c>
      <c r="G214" s="29">
        <v>3.2584269662921348</v>
      </c>
      <c r="H214" s="29">
        <v>2.5032542304996492</v>
      </c>
      <c r="I214" s="29">
        <v>2.1993248072841638</v>
      </c>
      <c r="J214" s="29">
        <v>0</v>
      </c>
      <c r="K214" s="29">
        <v>0.16033777825285267</v>
      </c>
      <c r="L214" s="29">
        <v>0</v>
      </c>
      <c r="M214" s="29">
        <v>0.10195706587955812</v>
      </c>
      <c r="N214" s="29">
        <v>0.34812188244421344</v>
      </c>
      <c r="O214" s="29">
        <v>0.89275086299250084</v>
      </c>
      <c r="P214" s="29">
        <v>0.54195868796728541</v>
      </c>
      <c r="Q214" s="29">
        <v>0.48867615187077446</v>
      </c>
      <c r="R214" s="29">
        <v>0.28955642368861101</v>
      </c>
      <c r="S214" s="29">
        <v>0.19046077222320099</v>
      </c>
      <c r="T214" s="29">
        <v>0.23534894010604823</v>
      </c>
      <c r="U214" s="29">
        <v>0.2322896559093327</v>
      </c>
      <c r="V214" s="29">
        <v>0.40968495227170304</v>
      </c>
      <c r="W214" s="29">
        <v>0.22186969592758174</v>
      </c>
      <c r="X214" s="29">
        <v>0.26015414132873727</v>
      </c>
      <c r="Y214" s="29">
        <v>8.5185768865453343E-2</v>
      </c>
    </row>
    <row r="215" spans="1:92" ht="15" customHeight="1" x14ac:dyDescent="0.25">
      <c r="A215" s="28" t="s">
        <v>10</v>
      </c>
      <c r="B215" s="28" t="s">
        <v>61</v>
      </c>
      <c r="C215" s="28" t="s">
        <v>44</v>
      </c>
      <c r="D215" s="12">
        <v>22</v>
      </c>
      <c r="E215" s="28" t="s">
        <v>62</v>
      </c>
      <c r="F215" s="29">
        <v>4.2809746352252862</v>
      </c>
      <c r="G215" s="29">
        <v>2.4888003982080638</v>
      </c>
      <c r="H215" s="29">
        <v>3.8989118491475563</v>
      </c>
      <c r="I215" s="29">
        <v>2.8312570781426953</v>
      </c>
      <c r="J215" s="29">
        <v>0.35373187124159883</v>
      </c>
      <c r="K215" s="29">
        <v>0.35270880361173812</v>
      </c>
      <c r="L215" s="29">
        <v>0</v>
      </c>
      <c r="M215" s="29">
        <v>0</v>
      </c>
      <c r="N215" s="29">
        <v>0.34494058398440869</v>
      </c>
      <c r="O215" s="29">
        <v>0.34538735191517284</v>
      </c>
      <c r="P215" s="29">
        <v>0.68936991589687024</v>
      </c>
      <c r="Q215" s="29">
        <v>0.34456619116532289</v>
      </c>
      <c r="R215" s="29">
        <v>0</v>
      </c>
      <c r="S215" s="29">
        <v>0.68554192088846233</v>
      </c>
      <c r="T215" s="29">
        <v>2.0471527517144903</v>
      </c>
      <c r="U215" s="29">
        <v>0.33871896487484332</v>
      </c>
      <c r="V215" s="29">
        <v>0</v>
      </c>
      <c r="W215" s="29">
        <v>0.32841801044369268</v>
      </c>
      <c r="X215" s="29">
        <v>0</v>
      </c>
      <c r="Y215" s="29">
        <v>0.65345596523614269</v>
      </c>
    </row>
    <row r="216" spans="1:92" ht="15" customHeight="1" x14ac:dyDescent="0.25">
      <c r="A216" s="28" t="s">
        <v>11</v>
      </c>
      <c r="B216" s="28" t="s">
        <v>61</v>
      </c>
      <c r="C216" s="28" t="s">
        <v>44</v>
      </c>
      <c r="D216" s="12">
        <v>22</v>
      </c>
      <c r="E216" s="28" t="s">
        <v>62</v>
      </c>
      <c r="F216" s="29">
        <v>5.0864699898270596</v>
      </c>
      <c r="G216" s="29">
        <v>1.2817226352217379</v>
      </c>
      <c r="H216" s="29">
        <v>1.289324394017535</v>
      </c>
      <c r="I216" s="29">
        <v>3.8865137971239796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2.6696923179603553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  <c r="V216" s="29">
        <v>0</v>
      </c>
      <c r="W216" s="29">
        <v>0</v>
      </c>
      <c r="X216" s="29">
        <v>0</v>
      </c>
      <c r="Y216" s="29">
        <v>0</v>
      </c>
    </row>
    <row r="217" spans="1:92" ht="15" customHeight="1" x14ac:dyDescent="0.25">
      <c r="A217" s="28" t="s">
        <v>15</v>
      </c>
      <c r="B217" s="28" t="s">
        <v>61</v>
      </c>
      <c r="C217" s="28" t="s">
        <v>44</v>
      </c>
      <c r="D217" s="12">
        <v>22</v>
      </c>
      <c r="E217" s="28" t="s">
        <v>62</v>
      </c>
      <c r="F217" s="29">
        <v>6.6261068610324685</v>
      </c>
      <c r="G217" s="29">
        <v>6.5212236186862693</v>
      </c>
      <c r="H217" s="29">
        <v>2.3456283351902889</v>
      </c>
      <c r="I217" s="29">
        <v>2.3250406882120438</v>
      </c>
      <c r="J217" s="29">
        <v>0</v>
      </c>
      <c r="K217" s="29">
        <v>1.097213078779899</v>
      </c>
      <c r="L217" s="29">
        <v>1.0614584439019212</v>
      </c>
      <c r="M217" s="29">
        <v>1.5433686593270912</v>
      </c>
      <c r="N217" s="29">
        <v>4.019292604501608</v>
      </c>
      <c r="O217" s="29">
        <v>5.0756268399147295</v>
      </c>
      <c r="P217" s="29">
        <v>2.0403478793134231</v>
      </c>
      <c r="Q217" s="29">
        <v>0</v>
      </c>
      <c r="R217" s="29">
        <v>1.0143530963128264</v>
      </c>
      <c r="S217" s="29">
        <v>0.50105220964024455</v>
      </c>
      <c r="T217" s="29">
        <v>0.44499822000711997</v>
      </c>
      <c r="U217" s="29">
        <v>0.87077673284569845</v>
      </c>
      <c r="V217" s="29">
        <v>0.83745079976551373</v>
      </c>
      <c r="W217" s="29">
        <v>0.40030423121572395</v>
      </c>
      <c r="X217" s="29">
        <v>0</v>
      </c>
      <c r="Y217" s="29">
        <v>0</v>
      </c>
    </row>
    <row r="218" spans="1:92" ht="15" customHeight="1" x14ac:dyDescent="0.25">
      <c r="A218" s="28" t="s">
        <v>16</v>
      </c>
      <c r="B218" s="28" t="s">
        <v>61</v>
      </c>
      <c r="C218" s="28" t="s">
        <v>44</v>
      </c>
      <c r="D218" s="12">
        <v>22</v>
      </c>
      <c r="E218" s="28" t="s">
        <v>62</v>
      </c>
      <c r="F218" s="29">
        <v>6.6666666666666661</v>
      </c>
      <c r="G218" s="29">
        <v>2.9891791713995337</v>
      </c>
      <c r="H218" s="29">
        <v>9.5283468318246776</v>
      </c>
      <c r="I218" s="29">
        <v>8.2698328312363394</v>
      </c>
      <c r="J218" s="29">
        <v>0</v>
      </c>
      <c r="K218" s="29">
        <v>0</v>
      </c>
      <c r="L218" s="29">
        <v>0.52966101694915257</v>
      </c>
      <c r="M218" s="29">
        <v>0</v>
      </c>
      <c r="N218" s="29">
        <v>0</v>
      </c>
      <c r="O218" s="29">
        <v>0.94235163851391146</v>
      </c>
      <c r="P218" s="29">
        <v>0.94495629577132056</v>
      </c>
      <c r="Q218" s="29">
        <v>0</v>
      </c>
      <c r="R218" s="29">
        <v>0</v>
      </c>
      <c r="S218" s="29">
        <v>0.45886293764052677</v>
      </c>
      <c r="T218" s="29">
        <v>0</v>
      </c>
      <c r="U218" s="29">
        <v>0</v>
      </c>
      <c r="V218" s="29">
        <v>0.40190502984144849</v>
      </c>
      <c r="W218" s="29">
        <v>0</v>
      </c>
      <c r="X218" s="29">
        <v>0.36402023952531759</v>
      </c>
      <c r="Y218" s="29">
        <v>0.71397972297586743</v>
      </c>
    </row>
    <row r="219" spans="1:92" ht="15" customHeight="1" x14ac:dyDescent="0.25">
      <c r="A219" s="28" t="s">
        <v>17</v>
      </c>
      <c r="B219" s="28" t="s">
        <v>61</v>
      </c>
      <c r="C219" s="28" t="s">
        <v>44</v>
      </c>
      <c r="D219" s="12">
        <v>22</v>
      </c>
      <c r="E219" s="28" t="s">
        <v>62</v>
      </c>
      <c r="F219" s="29">
        <v>27.013752455795679</v>
      </c>
      <c r="G219" s="29">
        <v>23.708510107312204</v>
      </c>
      <c r="H219" s="29">
        <v>52.950075642965203</v>
      </c>
      <c r="I219" s="29">
        <v>5.1033426894615967</v>
      </c>
      <c r="J219" s="29">
        <v>0</v>
      </c>
      <c r="K219" s="29">
        <v>0</v>
      </c>
      <c r="L219" s="29">
        <v>0</v>
      </c>
      <c r="M219" s="29">
        <v>1.3681762210972774</v>
      </c>
      <c r="N219" s="29">
        <v>0</v>
      </c>
      <c r="O219" s="29">
        <v>0</v>
      </c>
      <c r="P219" s="29">
        <v>1.4293882218410521</v>
      </c>
      <c r="Q219" s="29">
        <v>0</v>
      </c>
      <c r="R219" s="29">
        <v>0</v>
      </c>
      <c r="S219" s="29">
        <v>2.8690288337397791</v>
      </c>
      <c r="T219" s="29">
        <v>1.4437305998700642</v>
      </c>
      <c r="U219" s="29">
        <v>0</v>
      </c>
      <c r="V219" s="29">
        <v>0</v>
      </c>
      <c r="W219" s="29">
        <v>0</v>
      </c>
      <c r="X219" s="29">
        <v>0</v>
      </c>
      <c r="Y219" s="29">
        <v>0</v>
      </c>
    </row>
    <row r="220" spans="1:92" ht="15" customHeight="1" x14ac:dyDescent="0.25">
      <c r="A220" s="28" t="s">
        <v>18</v>
      </c>
      <c r="B220" s="28" t="s">
        <v>61</v>
      </c>
      <c r="C220" s="28" t="s">
        <v>44</v>
      </c>
      <c r="D220" s="12">
        <v>22</v>
      </c>
      <c r="E220" s="28" t="s">
        <v>62</v>
      </c>
      <c r="F220" s="29">
        <v>8.8456435205661226</v>
      </c>
      <c r="G220" s="29">
        <v>6.7294751009421265</v>
      </c>
      <c r="H220" s="29">
        <v>2.2619316896629722</v>
      </c>
      <c r="I220" s="29">
        <v>43.668122270742359</v>
      </c>
      <c r="J220" s="29">
        <v>0</v>
      </c>
      <c r="K220" s="29">
        <v>9.5808383233532926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  <c r="V220" s="29">
        <v>0</v>
      </c>
      <c r="W220" s="29">
        <v>4.6592894583576001</v>
      </c>
      <c r="X220" s="29">
        <v>2.310536044362292</v>
      </c>
      <c r="Y220" s="29">
        <v>0</v>
      </c>
    </row>
    <row r="221" spans="1:92" ht="15" customHeight="1" x14ac:dyDescent="0.25">
      <c r="A221" s="28" t="s">
        <v>19</v>
      </c>
      <c r="B221" s="28" t="s">
        <v>61</v>
      </c>
      <c r="C221" s="28" t="s">
        <v>44</v>
      </c>
      <c r="D221" s="12">
        <v>22</v>
      </c>
      <c r="E221" s="28" t="s">
        <v>62</v>
      </c>
      <c r="F221" s="29">
        <v>0</v>
      </c>
      <c r="G221" s="29">
        <v>0.69170643978695445</v>
      </c>
      <c r="H221" s="29">
        <v>0</v>
      </c>
      <c r="I221" s="29">
        <v>0.69256873744719161</v>
      </c>
      <c r="J221" s="29">
        <v>0.69333703113083267</v>
      </c>
      <c r="K221" s="29">
        <v>0</v>
      </c>
      <c r="L221" s="29">
        <v>0</v>
      </c>
      <c r="M221" s="29">
        <v>0</v>
      </c>
      <c r="N221" s="29">
        <v>0</v>
      </c>
      <c r="O221" s="29">
        <v>0</v>
      </c>
      <c r="P221" s="29">
        <v>0</v>
      </c>
      <c r="Q221" s="29">
        <v>0</v>
      </c>
      <c r="R221" s="29">
        <v>1.2977743170462657</v>
      </c>
      <c r="S221" s="29">
        <v>0</v>
      </c>
      <c r="T221" s="29">
        <v>0</v>
      </c>
      <c r="U221" s="29">
        <v>0</v>
      </c>
      <c r="V221" s="29">
        <v>0</v>
      </c>
      <c r="W221" s="29">
        <v>0.61042607740202659</v>
      </c>
      <c r="X221" s="29">
        <v>1.2059453103801743</v>
      </c>
      <c r="Y221" s="29">
        <v>0</v>
      </c>
    </row>
    <row r="222" spans="1:92" s="15" customFormat="1" ht="15" customHeight="1" x14ac:dyDescent="0.25">
      <c r="A222" s="30" t="s">
        <v>20</v>
      </c>
      <c r="B222" s="30" t="s">
        <v>61</v>
      </c>
      <c r="C222" s="30" t="s">
        <v>44</v>
      </c>
      <c r="D222" s="17">
        <v>22</v>
      </c>
      <c r="E222" s="30" t="s">
        <v>62</v>
      </c>
      <c r="F222" s="31">
        <v>4.6314464608324588</v>
      </c>
      <c r="G222" s="31">
        <v>4.0524017467248914</v>
      </c>
      <c r="H222" s="31">
        <v>4.3025378033462642</v>
      </c>
      <c r="I222" s="31">
        <v>3.339059073806975</v>
      </c>
      <c r="J222" s="31">
        <v>0.10232412188849399</v>
      </c>
      <c r="K222" s="31">
        <v>0.33399687378926135</v>
      </c>
      <c r="L222" s="31">
        <v>9.7636862471970093E-2</v>
      </c>
      <c r="M222" s="31">
        <v>0.19177171495052289</v>
      </c>
      <c r="N222" s="31">
        <v>0.53375363815898957</v>
      </c>
      <c r="O222" s="31">
        <v>1.1004870441232419</v>
      </c>
      <c r="P222" s="31">
        <v>0.658279351814265</v>
      </c>
      <c r="Q222" s="31">
        <v>0.34298257648511454</v>
      </c>
      <c r="R222" s="31">
        <v>0.30886695247155332</v>
      </c>
      <c r="S222" s="31">
        <v>0.36654036296659442</v>
      </c>
      <c r="T222" s="31">
        <v>0.39296947382898872</v>
      </c>
      <c r="U222" s="31">
        <v>0.26830511657857314</v>
      </c>
      <c r="V222" s="31">
        <v>0.34944721818173879</v>
      </c>
      <c r="W222" s="31">
        <v>0.31186165816843647</v>
      </c>
      <c r="X222" s="31">
        <v>0.27734442711041773</v>
      </c>
      <c r="Y222" s="31">
        <v>0.16372730671309246</v>
      </c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</row>
    <row r="223" spans="1:92" ht="15" customHeight="1" x14ac:dyDescent="0.25">
      <c r="A223" s="28" t="s">
        <v>5</v>
      </c>
      <c r="B223" s="28" t="s">
        <v>63</v>
      </c>
      <c r="C223" s="28" t="s">
        <v>64</v>
      </c>
      <c r="D223" s="12">
        <v>23</v>
      </c>
      <c r="E223" s="28" t="s">
        <v>65</v>
      </c>
      <c r="F223" s="29">
        <v>11.735121542330258</v>
      </c>
      <c r="G223" s="29">
        <v>14.40922190201729</v>
      </c>
      <c r="H223" s="29">
        <v>22.963088960707605</v>
      </c>
      <c r="I223" s="29">
        <v>14.296526784963419</v>
      </c>
      <c r="J223" s="29">
        <v>16.143352974412785</v>
      </c>
      <c r="K223" s="29">
        <v>18.234865061998541</v>
      </c>
      <c r="L223" s="29">
        <v>12.37785016286645</v>
      </c>
      <c r="M223" s="29">
        <v>5.0356089489964759</v>
      </c>
      <c r="N223" s="29">
        <v>8.6929034297455345</v>
      </c>
      <c r="O223" s="29">
        <v>11.306279022814456</v>
      </c>
      <c r="P223" s="29">
        <v>14.597356256589084</v>
      </c>
      <c r="Q223" s="29">
        <v>12.908430818878582</v>
      </c>
      <c r="R223" s="29">
        <v>14.424232710954403</v>
      </c>
      <c r="S223" s="29">
        <v>10.391686650679457</v>
      </c>
      <c r="T223" s="29">
        <v>8.7264265283366456</v>
      </c>
      <c r="U223" s="29">
        <v>8.7416832596765577</v>
      </c>
      <c r="V223" s="29">
        <v>8.6559269055061314</v>
      </c>
      <c r="W223" s="29">
        <v>9.4540297801938085</v>
      </c>
      <c r="X223" s="29">
        <v>11.210238684665327</v>
      </c>
      <c r="Y223" s="29">
        <v>16.675158645606558</v>
      </c>
    </row>
    <row r="224" spans="1:92" ht="15" customHeight="1" x14ac:dyDescent="0.25">
      <c r="A224" s="28" t="s">
        <v>9</v>
      </c>
      <c r="B224" s="28" t="s">
        <v>63</v>
      </c>
      <c r="C224" s="28" t="s">
        <v>64</v>
      </c>
      <c r="D224" s="12">
        <v>23</v>
      </c>
      <c r="E224" s="28" t="s">
        <v>65</v>
      </c>
      <c r="F224" s="29">
        <v>30.973021469675583</v>
      </c>
      <c r="G224" s="29">
        <v>30.112359550561795</v>
      </c>
      <c r="H224" s="29">
        <v>33.933001791217471</v>
      </c>
      <c r="I224" s="29">
        <v>27.766475691962565</v>
      </c>
      <c r="J224" s="29">
        <v>27.130328880479755</v>
      </c>
      <c r="K224" s="29">
        <v>24.852355629192164</v>
      </c>
      <c r="L224" s="29">
        <v>19.309855332651399</v>
      </c>
      <c r="M224" s="29">
        <v>16.82291587012709</v>
      </c>
      <c r="N224" s="29">
        <v>14.969240945101181</v>
      </c>
      <c r="O224" s="29">
        <v>19.44212990517002</v>
      </c>
      <c r="P224" s="29">
        <v>15.470457092884327</v>
      </c>
      <c r="Q224" s="29">
        <v>17.983282388844501</v>
      </c>
      <c r="R224" s="29">
        <v>16.939050785783746</v>
      </c>
      <c r="S224" s="29">
        <v>18.760386063985298</v>
      </c>
      <c r="T224" s="29">
        <v>25.747174047601675</v>
      </c>
      <c r="U224" s="29">
        <v>30.708692511213783</v>
      </c>
      <c r="V224" s="29">
        <v>31.181576922901844</v>
      </c>
      <c r="W224" s="29">
        <v>30.351774402893181</v>
      </c>
      <c r="X224" s="29">
        <v>29.484136017256894</v>
      </c>
      <c r="Y224" s="29">
        <v>35.05394388813405</v>
      </c>
    </row>
    <row r="225" spans="1:92" ht="15" customHeight="1" x14ac:dyDescent="0.25">
      <c r="A225" s="28" t="s">
        <v>10</v>
      </c>
      <c r="B225" s="28" t="s">
        <v>63</v>
      </c>
      <c r="C225" s="28" t="s">
        <v>64</v>
      </c>
      <c r="D225" s="12">
        <v>23</v>
      </c>
      <c r="E225" s="28" t="s">
        <v>65</v>
      </c>
      <c r="F225" s="29">
        <v>21.761621062395204</v>
      </c>
      <c r="G225" s="29">
        <v>20.265946099694233</v>
      </c>
      <c r="H225" s="29">
        <v>28.355722539254955</v>
      </c>
      <c r="I225" s="29">
        <v>24.065685164212912</v>
      </c>
      <c r="J225" s="29">
        <v>24.761230986911922</v>
      </c>
      <c r="K225" s="29">
        <v>18.693566591422123</v>
      </c>
      <c r="L225" s="29">
        <v>16.109262826125022</v>
      </c>
      <c r="M225" s="29">
        <v>13.195819008924541</v>
      </c>
      <c r="N225" s="29">
        <v>14.142563943360756</v>
      </c>
      <c r="O225" s="29">
        <v>13.124719372776569</v>
      </c>
      <c r="P225" s="29">
        <v>14.821453191782711</v>
      </c>
      <c r="Q225" s="29">
        <v>11.370684308455653</v>
      </c>
      <c r="R225" s="29">
        <v>6.8826677220090513</v>
      </c>
      <c r="S225" s="29">
        <v>13.025296496880785</v>
      </c>
      <c r="T225" s="29">
        <v>11.941724385001192</v>
      </c>
      <c r="U225" s="29">
        <v>15.919791349117638</v>
      </c>
      <c r="V225" s="29">
        <v>15.963284445774718</v>
      </c>
      <c r="W225" s="29">
        <v>19.048244605734176</v>
      </c>
      <c r="X225" s="29">
        <v>14.743222213121467</v>
      </c>
      <c r="Y225" s="29">
        <v>20.583862904938492</v>
      </c>
    </row>
    <row r="226" spans="1:92" ht="15" customHeight="1" x14ac:dyDescent="0.25">
      <c r="A226" s="28" t="s">
        <v>11</v>
      </c>
      <c r="B226" s="28" t="s">
        <v>63</v>
      </c>
      <c r="C226" s="28" t="s">
        <v>64</v>
      </c>
      <c r="D226" s="12">
        <v>23</v>
      </c>
      <c r="E226" s="28" t="s">
        <v>65</v>
      </c>
      <c r="F226" s="29">
        <v>15.25940996948118</v>
      </c>
      <c r="G226" s="29">
        <v>19.22583952832607</v>
      </c>
      <c r="H226" s="29">
        <v>12.893243940175349</v>
      </c>
      <c r="I226" s="29">
        <v>22.023578183702551</v>
      </c>
      <c r="J226" s="29">
        <v>19.739439399921043</v>
      </c>
      <c r="K226" s="29">
        <v>17.273452032952431</v>
      </c>
      <c r="L226" s="29">
        <v>9.3934514224369305</v>
      </c>
      <c r="M226" s="29">
        <v>13.588802826470989</v>
      </c>
      <c r="N226" s="29">
        <v>13.343118286743612</v>
      </c>
      <c r="O226" s="29">
        <v>10.678769271841421</v>
      </c>
      <c r="P226" s="29">
        <v>8.112493239588968</v>
      </c>
      <c r="Q226" s="29">
        <v>15.099519560741248</v>
      </c>
      <c r="R226" s="29">
        <v>9.6445301736015434</v>
      </c>
      <c r="S226" s="29">
        <v>11.12501738283966</v>
      </c>
      <c r="T226" s="29">
        <v>2.8040658955485456</v>
      </c>
      <c r="U226" s="29">
        <v>5.6006720806496784</v>
      </c>
      <c r="V226" s="29">
        <v>0</v>
      </c>
      <c r="W226" s="29">
        <v>13.867702121758425</v>
      </c>
      <c r="X226" s="29">
        <v>2.7493298508488553</v>
      </c>
      <c r="Y226" s="29">
        <v>12.226599646787122</v>
      </c>
    </row>
    <row r="227" spans="1:92" ht="15" customHeight="1" x14ac:dyDescent="0.25">
      <c r="A227" s="28" t="s">
        <v>15</v>
      </c>
      <c r="B227" s="28" t="s">
        <v>63</v>
      </c>
      <c r="C227" s="28" t="s">
        <v>64</v>
      </c>
      <c r="D227" s="12">
        <v>23</v>
      </c>
      <c r="E227" s="28" t="s">
        <v>65</v>
      </c>
      <c r="F227" s="29">
        <v>18.07120053008855</v>
      </c>
      <c r="G227" s="29">
        <v>19.56367085605881</v>
      </c>
      <c r="H227" s="29">
        <v>27.561132938485898</v>
      </c>
      <c r="I227" s="29">
        <v>16.856544989537316</v>
      </c>
      <c r="J227" s="29">
        <v>21.632699533189115</v>
      </c>
      <c r="K227" s="29">
        <v>27.430326969497479</v>
      </c>
      <c r="L227" s="29">
        <v>19.106251990234583</v>
      </c>
      <c r="M227" s="29">
        <v>26.751723428336248</v>
      </c>
      <c r="N227" s="29">
        <v>31.14951768488746</v>
      </c>
      <c r="O227" s="29">
        <v>35.529387879403103</v>
      </c>
      <c r="P227" s="29">
        <v>16.322783034507385</v>
      </c>
      <c r="Q227" s="29">
        <v>17.874926585122953</v>
      </c>
      <c r="R227" s="29">
        <v>21.301415022569355</v>
      </c>
      <c r="S227" s="29">
        <v>21.044192804890272</v>
      </c>
      <c r="T227" s="29">
        <v>17.7999288002848</v>
      </c>
      <c r="U227" s="29">
        <v>23.946360153256702</v>
      </c>
      <c r="V227" s="29">
        <v>43.128716187923963</v>
      </c>
      <c r="W227" s="29">
        <v>17.21308194227613</v>
      </c>
      <c r="X227" s="29">
        <v>18.492834026814609</v>
      </c>
      <c r="Y227" s="29">
        <v>39.61210037556755</v>
      </c>
    </row>
    <row r="228" spans="1:92" ht="15" customHeight="1" x14ac:dyDescent="0.25">
      <c r="A228" s="28" t="s">
        <v>16</v>
      </c>
      <c r="B228" s="28" t="s">
        <v>63</v>
      </c>
      <c r="C228" s="28" t="s">
        <v>64</v>
      </c>
      <c r="D228" s="12">
        <v>23</v>
      </c>
      <c r="E228" s="28" t="s">
        <v>65</v>
      </c>
      <c r="F228" s="29">
        <v>30.909090909090907</v>
      </c>
      <c r="G228" s="29">
        <v>23.315597536916364</v>
      </c>
      <c r="H228" s="29">
        <v>23.225345402572653</v>
      </c>
      <c r="I228" s="29">
        <v>28.353712564238879</v>
      </c>
      <c r="J228" s="29">
        <v>46.811000585137506</v>
      </c>
      <c r="K228" s="29">
        <v>36.314877926141122</v>
      </c>
      <c r="L228" s="29">
        <v>23.305084745762713</v>
      </c>
      <c r="M228" s="29">
        <v>25.961302963507226</v>
      </c>
      <c r="N228" s="29">
        <v>21.443721884250518</v>
      </c>
      <c r="O228" s="29">
        <v>22.616439324333879</v>
      </c>
      <c r="P228" s="29">
        <v>25.513819985825656</v>
      </c>
      <c r="Q228" s="29">
        <v>36.279683377308707</v>
      </c>
      <c r="R228" s="29">
        <v>36.945236870411073</v>
      </c>
      <c r="S228" s="29">
        <v>25.237461570228973</v>
      </c>
      <c r="T228" s="29">
        <v>22.903334456045808</v>
      </c>
      <c r="U228" s="29">
        <v>20.644273364586471</v>
      </c>
      <c r="V228" s="29">
        <v>28.535257118742837</v>
      </c>
      <c r="W228" s="29">
        <v>14.749541440538547</v>
      </c>
      <c r="X228" s="29">
        <v>21.477194131993738</v>
      </c>
      <c r="Y228" s="29">
        <v>31.772097672426103</v>
      </c>
    </row>
    <row r="229" spans="1:92" ht="15" customHeight="1" x14ac:dyDescent="0.25">
      <c r="A229" s="28" t="s">
        <v>17</v>
      </c>
      <c r="B229" s="28" t="s">
        <v>63</v>
      </c>
      <c r="C229" s="28" t="s">
        <v>64</v>
      </c>
      <c r="D229" s="12">
        <v>23</v>
      </c>
      <c r="E229" s="28" t="s">
        <v>65</v>
      </c>
      <c r="F229" s="29">
        <v>31.925343811394892</v>
      </c>
      <c r="G229" s="29">
        <v>39.930122285999502</v>
      </c>
      <c r="H229" s="29">
        <v>34.039334341906205</v>
      </c>
      <c r="I229" s="29">
        <v>12.758356723653995</v>
      </c>
      <c r="J229" s="29">
        <v>35.087719298245617</v>
      </c>
      <c r="K229" s="29">
        <v>29.154518950437318</v>
      </c>
      <c r="L229" s="29">
        <v>29.451137884872825</v>
      </c>
      <c r="M229" s="29">
        <v>32.836229306334658</v>
      </c>
      <c r="N229" s="29">
        <v>16.491445062873634</v>
      </c>
      <c r="O229" s="29">
        <v>22.372928756204995</v>
      </c>
      <c r="P229" s="29">
        <v>17.152658662092623</v>
      </c>
      <c r="Q229" s="29">
        <v>20.02002002002002</v>
      </c>
      <c r="R229" s="29">
        <v>17.139184460472755</v>
      </c>
      <c r="S229" s="29">
        <v>24.386745086788121</v>
      </c>
      <c r="T229" s="29">
        <v>20.212228398180901</v>
      </c>
      <c r="U229" s="29">
        <v>33.447247873191301</v>
      </c>
      <c r="V229" s="29">
        <v>18.753606462781303</v>
      </c>
      <c r="W229" s="29">
        <v>32.723909795831261</v>
      </c>
      <c r="X229" s="29">
        <v>36.676541120045137</v>
      </c>
      <c r="Y229" s="29">
        <v>25.311115798354777</v>
      </c>
    </row>
    <row r="230" spans="1:92" ht="15" customHeight="1" x14ac:dyDescent="0.25">
      <c r="A230" s="28" t="s">
        <v>18</v>
      </c>
      <c r="B230" s="28" t="s">
        <v>63</v>
      </c>
      <c r="C230" s="28" t="s">
        <v>64</v>
      </c>
      <c r="D230" s="12">
        <v>23</v>
      </c>
      <c r="E230" s="28" t="s">
        <v>65</v>
      </c>
      <c r="F230" s="29">
        <v>19.902697921273774</v>
      </c>
      <c r="G230" s="29">
        <v>20.188425302826381</v>
      </c>
      <c r="H230" s="29">
        <v>27.143180275955668</v>
      </c>
      <c r="I230" s="29">
        <v>55.159733394621924</v>
      </c>
      <c r="J230" s="29">
        <v>16.56020818547433</v>
      </c>
      <c r="K230" s="29">
        <v>21.556886227544911</v>
      </c>
      <c r="L230" s="29">
        <v>17.177914110429448</v>
      </c>
      <c r="M230" s="29">
        <v>37.128712871287128</v>
      </c>
      <c r="N230" s="29">
        <v>12.163970319912421</v>
      </c>
      <c r="O230" s="29">
        <v>21.747009786154404</v>
      </c>
      <c r="P230" s="29">
        <v>19.193857965451055</v>
      </c>
      <c r="Q230" s="29">
        <v>30.897207367795602</v>
      </c>
      <c r="R230" s="29">
        <v>32.999410724808484</v>
      </c>
      <c r="S230" s="29">
        <v>35.14526710402999</v>
      </c>
      <c r="T230" s="29">
        <v>32.733224222585925</v>
      </c>
      <c r="U230" s="29">
        <v>76.976906927921618</v>
      </c>
      <c r="V230" s="29">
        <v>67.630597014925371</v>
      </c>
      <c r="W230" s="29">
        <v>32.615026208503203</v>
      </c>
      <c r="X230" s="29">
        <v>53.14232902033271</v>
      </c>
      <c r="Y230" s="29">
        <v>39.071477821190534</v>
      </c>
    </row>
    <row r="231" spans="1:92" ht="15" customHeight="1" x14ac:dyDescent="0.25">
      <c r="A231" s="28" t="s">
        <v>19</v>
      </c>
      <c r="B231" s="28" t="s">
        <v>63</v>
      </c>
      <c r="C231" s="28" t="s">
        <v>64</v>
      </c>
      <c r="D231" s="12">
        <v>23</v>
      </c>
      <c r="E231" s="28" t="s">
        <v>65</v>
      </c>
      <c r="F231" s="29">
        <v>8.4116080190663105</v>
      </c>
      <c r="G231" s="29">
        <v>8.9921837172304073</v>
      </c>
      <c r="H231" s="29">
        <v>13.093515264282267</v>
      </c>
      <c r="I231" s="29">
        <v>10.388531061707875</v>
      </c>
      <c r="J231" s="29">
        <v>12.480066560354988</v>
      </c>
      <c r="K231" s="29">
        <v>16.14748032025836</v>
      </c>
      <c r="L231" s="29">
        <v>15.307820299500833</v>
      </c>
      <c r="M231" s="29">
        <v>16.179135387004919</v>
      </c>
      <c r="N231" s="29">
        <v>14.801943559545645</v>
      </c>
      <c r="O231" s="29">
        <v>16.260691404598521</v>
      </c>
      <c r="P231" s="29">
        <v>12.358929326438352</v>
      </c>
      <c r="Q231" s="29">
        <v>15.610263748414583</v>
      </c>
      <c r="R231" s="29">
        <v>12.328856011939525</v>
      </c>
      <c r="S231" s="29">
        <v>11.610281549327571</v>
      </c>
      <c r="T231" s="29">
        <v>15.958125877696924</v>
      </c>
      <c r="U231" s="29">
        <v>11.989272755955197</v>
      </c>
      <c r="V231" s="29">
        <v>6.8352699931647303</v>
      </c>
      <c r="W231" s="29">
        <v>10.987669393236478</v>
      </c>
      <c r="X231" s="29">
        <v>14.471343724562091</v>
      </c>
      <c r="Y231" s="29">
        <v>13.184705741340046</v>
      </c>
    </row>
    <row r="232" spans="1:92" s="15" customFormat="1" ht="15" customHeight="1" x14ac:dyDescent="0.25">
      <c r="A232" s="30" t="s">
        <v>20</v>
      </c>
      <c r="B232" s="30" t="s">
        <v>63</v>
      </c>
      <c r="C232" s="30" t="s">
        <v>64</v>
      </c>
      <c r="D232" s="17">
        <v>23</v>
      </c>
      <c r="E232" s="30" t="s">
        <v>65</v>
      </c>
      <c r="F232" s="31">
        <v>26.834105830319359</v>
      </c>
      <c r="G232" s="31">
        <v>26.480349344978166</v>
      </c>
      <c r="H232" s="31">
        <v>30.325951936488988</v>
      </c>
      <c r="I232" s="31">
        <v>25.2666944347868</v>
      </c>
      <c r="J232" s="31">
        <v>26.399623447231452</v>
      </c>
      <c r="K232" s="31">
        <v>24.248173037100372</v>
      </c>
      <c r="L232" s="31">
        <v>18.713731973794264</v>
      </c>
      <c r="M232" s="31">
        <v>17.770845585415124</v>
      </c>
      <c r="N232" s="31">
        <v>16.169595508934094</v>
      </c>
      <c r="O232" s="31">
        <v>19.494341924468859</v>
      </c>
      <c r="P232" s="31">
        <v>15.892744350944396</v>
      </c>
      <c r="Q232" s="31">
        <v>18.583419598648025</v>
      </c>
      <c r="R232" s="31">
        <v>17.450982814642764</v>
      </c>
      <c r="S232" s="31">
        <v>18.357563178576939</v>
      </c>
      <c r="T232" s="31">
        <v>22.369031587188591</v>
      </c>
      <c r="U232" s="31">
        <v>26.830511657857315</v>
      </c>
      <c r="V232" s="31">
        <v>28.217862868175402</v>
      </c>
      <c r="W232" s="31">
        <v>25.544304909978294</v>
      </c>
      <c r="X232" s="31">
        <v>25.515687294158433</v>
      </c>
      <c r="Y232" s="31">
        <v>31.790385386792117</v>
      </c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</row>
    <row r="233" spans="1:92" ht="15" customHeight="1" x14ac:dyDescent="0.25">
      <c r="A233" s="28" t="s">
        <v>5</v>
      </c>
      <c r="B233" s="28" t="s">
        <v>66</v>
      </c>
      <c r="C233" s="28" t="s">
        <v>64</v>
      </c>
      <c r="D233" s="12">
        <v>24</v>
      </c>
      <c r="E233" s="28" t="s">
        <v>67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  <c r="T233" s="29">
        <v>0</v>
      </c>
      <c r="U233" s="29">
        <v>0</v>
      </c>
      <c r="V233" s="29">
        <v>0</v>
      </c>
      <c r="W233" s="29">
        <v>0</v>
      </c>
      <c r="X233" s="29">
        <v>1.8683731141108879</v>
      </c>
      <c r="Y233" s="29">
        <v>0</v>
      </c>
    </row>
    <row r="234" spans="1:92" ht="15" customHeight="1" x14ac:dyDescent="0.25">
      <c r="A234" s="28" t="s">
        <v>9</v>
      </c>
      <c r="B234" s="28" t="s">
        <v>66</v>
      </c>
      <c r="C234" s="28" t="s">
        <v>64</v>
      </c>
      <c r="D234" s="12">
        <v>24</v>
      </c>
      <c r="E234" s="28" t="s">
        <v>67</v>
      </c>
      <c r="F234" s="29">
        <v>0.17143738820853643</v>
      </c>
      <c r="G234" s="29">
        <v>5.6179775280898882E-2</v>
      </c>
      <c r="H234" s="29">
        <v>0</v>
      </c>
      <c r="I234" s="29">
        <v>0.32989872109262458</v>
      </c>
      <c r="J234" s="29">
        <v>0</v>
      </c>
      <c r="K234" s="29">
        <v>5.3445926084284223E-2</v>
      </c>
      <c r="L234" s="29">
        <v>0.31313278917813075</v>
      </c>
      <c r="M234" s="29">
        <v>0.30587119763867432</v>
      </c>
      <c r="N234" s="29">
        <v>4.9731697492030491E-2</v>
      </c>
      <c r="O234" s="29">
        <v>9.9194540332500108E-2</v>
      </c>
      <c r="P234" s="29">
        <v>0.39415177306711668</v>
      </c>
      <c r="Q234" s="29">
        <v>4.8867615187077454E-2</v>
      </c>
      <c r="R234" s="29">
        <v>0.53085344342912022</v>
      </c>
      <c r="S234" s="29">
        <v>0.52376712361380262</v>
      </c>
      <c r="T234" s="29">
        <v>0.65897703229693505</v>
      </c>
      <c r="U234" s="29">
        <v>1.3008220730922633</v>
      </c>
      <c r="V234" s="29">
        <v>1.0014521055530519</v>
      </c>
      <c r="W234" s="29">
        <v>0.8431048445248106</v>
      </c>
      <c r="X234" s="29">
        <v>1.2140526595341072</v>
      </c>
      <c r="Y234" s="29">
        <v>1.9592726839054269</v>
      </c>
    </row>
    <row r="235" spans="1:92" ht="15" customHeight="1" x14ac:dyDescent="0.25">
      <c r="A235" s="28" t="s">
        <v>10</v>
      </c>
      <c r="B235" s="28" t="s">
        <v>66</v>
      </c>
      <c r="C235" s="28" t="s">
        <v>64</v>
      </c>
      <c r="D235" s="12">
        <v>24</v>
      </c>
      <c r="E235" s="28" t="s">
        <v>67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  <c r="R235" s="29">
        <v>0.34413338610045252</v>
      </c>
      <c r="S235" s="29">
        <v>2.7421676835538493</v>
      </c>
      <c r="T235" s="29">
        <v>0</v>
      </c>
      <c r="U235" s="29">
        <v>3.0484706838735898</v>
      </c>
      <c r="V235" s="29">
        <v>1.3302737038145598</v>
      </c>
      <c r="W235" s="29">
        <v>0.98525403133107825</v>
      </c>
      <c r="X235" s="29">
        <v>1.6381358014579408</v>
      </c>
      <c r="Y235" s="29">
        <v>2.6138238609445708</v>
      </c>
    </row>
    <row r="236" spans="1:92" ht="15" customHeight="1" x14ac:dyDescent="0.25">
      <c r="A236" s="28" t="s">
        <v>11</v>
      </c>
      <c r="B236" s="28" t="s">
        <v>66</v>
      </c>
      <c r="C236" s="28" t="s">
        <v>64</v>
      </c>
      <c r="D236" s="12">
        <v>24</v>
      </c>
      <c r="E236" s="28" t="s">
        <v>67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  <c r="V236" s="29">
        <v>0</v>
      </c>
      <c r="W236" s="29">
        <v>0</v>
      </c>
      <c r="X236" s="29">
        <v>0</v>
      </c>
      <c r="Y236" s="29">
        <v>2.7170221437304711</v>
      </c>
    </row>
    <row r="237" spans="1:92" ht="15" customHeight="1" x14ac:dyDescent="0.25">
      <c r="A237" s="28" t="s">
        <v>15</v>
      </c>
      <c r="B237" s="28" t="s">
        <v>66</v>
      </c>
      <c r="C237" s="28" t="s">
        <v>64</v>
      </c>
      <c r="D237" s="12">
        <v>24</v>
      </c>
      <c r="E237" s="28" t="s">
        <v>67</v>
      </c>
      <c r="F237" s="29">
        <v>0</v>
      </c>
      <c r="G237" s="29">
        <v>0</v>
      </c>
      <c r="H237" s="29">
        <v>2.3456283351902889</v>
      </c>
      <c r="I237" s="29">
        <v>1.1625203441060219</v>
      </c>
      <c r="J237" s="29">
        <v>0</v>
      </c>
      <c r="K237" s="29">
        <v>0</v>
      </c>
      <c r="L237" s="29">
        <v>0.53072922195096062</v>
      </c>
      <c r="M237" s="29">
        <v>0</v>
      </c>
      <c r="N237" s="29">
        <v>0.502411575562701</v>
      </c>
      <c r="O237" s="29">
        <v>0.50756268399147297</v>
      </c>
      <c r="P237" s="29">
        <v>0</v>
      </c>
      <c r="Q237" s="29">
        <v>0</v>
      </c>
      <c r="R237" s="29">
        <v>0.50717654815641322</v>
      </c>
      <c r="S237" s="29">
        <v>5.0105220964024451</v>
      </c>
      <c r="T237" s="29">
        <v>3.5599857600569598</v>
      </c>
      <c r="U237" s="29">
        <v>8.2723789620341339</v>
      </c>
      <c r="V237" s="29">
        <v>26.379700192613683</v>
      </c>
      <c r="W237" s="29">
        <v>2.0015211560786197</v>
      </c>
      <c r="X237" s="29">
        <v>0.77053475111727543</v>
      </c>
      <c r="Y237" s="29">
        <v>22.795642668958688</v>
      </c>
    </row>
    <row r="238" spans="1:92" ht="15" customHeight="1" x14ac:dyDescent="0.25">
      <c r="A238" s="28" t="s">
        <v>16</v>
      </c>
      <c r="B238" s="28" t="s">
        <v>66</v>
      </c>
      <c r="C238" s="28" t="s">
        <v>64</v>
      </c>
      <c r="D238" s="12">
        <v>24</v>
      </c>
      <c r="E238" s="28" t="s">
        <v>67</v>
      </c>
      <c r="F238" s="29">
        <v>0</v>
      </c>
      <c r="G238" s="29">
        <v>0</v>
      </c>
      <c r="H238" s="29">
        <v>0.59552167698904235</v>
      </c>
      <c r="I238" s="29">
        <v>0</v>
      </c>
      <c r="J238" s="29">
        <v>0</v>
      </c>
      <c r="K238" s="29">
        <v>0</v>
      </c>
      <c r="L238" s="29">
        <v>0.52966101694915257</v>
      </c>
      <c r="M238" s="29">
        <v>0.48983590497183449</v>
      </c>
      <c r="N238" s="29">
        <v>0</v>
      </c>
      <c r="O238" s="29">
        <v>0</v>
      </c>
      <c r="P238" s="29">
        <v>0</v>
      </c>
      <c r="Q238" s="29">
        <v>0</v>
      </c>
      <c r="R238" s="29">
        <v>6.5472571669082917</v>
      </c>
      <c r="S238" s="29">
        <v>0.91772587528105354</v>
      </c>
      <c r="T238" s="29">
        <v>0.89816997866846304</v>
      </c>
      <c r="U238" s="29">
        <v>2.5805341705733089</v>
      </c>
      <c r="V238" s="29">
        <v>5.2247653879388301</v>
      </c>
      <c r="W238" s="29">
        <v>0.75638674054043831</v>
      </c>
      <c r="X238" s="29">
        <v>1.820101197626588</v>
      </c>
      <c r="Y238" s="29">
        <v>0.35698986148793371</v>
      </c>
    </row>
    <row r="239" spans="1:92" ht="15" customHeight="1" x14ac:dyDescent="0.25">
      <c r="A239" s="28" t="s">
        <v>17</v>
      </c>
      <c r="B239" s="28" t="s">
        <v>66</v>
      </c>
      <c r="C239" s="28" t="s">
        <v>64</v>
      </c>
      <c r="D239" s="12">
        <v>24</v>
      </c>
      <c r="E239" s="28" t="s">
        <v>67</v>
      </c>
      <c r="F239" s="29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1.3386880856760375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29">
        <v>0</v>
      </c>
      <c r="U239" s="29">
        <v>11.633825347196975</v>
      </c>
      <c r="V239" s="29">
        <v>0</v>
      </c>
      <c r="W239" s="29">
        <v>0</v>
      </c>
      <c r="X239" s="29">
        <v>1.4106361969248131</v>
      </c>
      <c r="Y239" s="29">
        <v>0</v>
      </c>
    </row>
    <row r="240" spans="1:92" ht="15" customHeight="1" x14ac:dyDescent="0.25">
      <c r="A240" s="28" t="s">
        <v>18</v>
      </c>
      <c r="B240" s="28" t="s">
        <v>66</v>
      </c>
      <c r="C240" s="28" t="s">
        <v>64</v>
      </c>
      <c r="D240" s="12">
        <v>24</v>
      </c>
      <c r="E240" s="28" t="s">
        <v>67</v>
      </c>
      <c r="F240" s="29">
        <v>0</v>
      </c>
      <c r="G240" s="29">
        <v>0</v>
      </c>
      <c r="H240" s="29">
        <v>2.2619316896629722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2.4327940639824837</v>
      </c>
      <c r="O240" s="29">
        <v>2.4163344206838229</v>
      </c>
      <c r="P240" s="29">
        <v>0</v>
      </c>
      <c r="Q240" s="29">
        <v>2.3767082590612003</v>
      </c>
      <c r="R240" s="29">
        <v>0</v>
      </c>
      <c r="S240" s="29">
        <v>0</v>
      </c>
      <c r="T240" s="29">
        <v>0</v>
      </c>
      <c r="U240" s="29">
        <v>2.3326335432703522</v>
      </c>
      <c r="V240" s="29">
        <v>0</v>
      </c>
      <c r="W240" s="29">
        <v>2.3296447291788001</v>
      </c>
      <c r="X240" s="29">
        <v>0</v>
      </c>
      <c r="Y240" s="29">
        <v>2.2983222247759136</v>
      </c>
    </row>
    <row r="241" spans="1:92" ht="15" customHeight="1" x14ac:dyDescent="0.25">
      <c r="A241" s="28" t="s">
        <v>19</v>
      </c>
      <c r="B241" s="28" t="s">
        <v>66</v>
      </c>
      <c r="C241" s="28" t="s">
        <v>64</v>
      </c>
      <c r="D241" s="12">
        <v>24</v>
      </c>
      <c r="E241" s="28" t="s">
        <v>67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0.65046996454938688</v>
      </c>
      <c r="Q241" s="29">
        <v>1.3008553123678821</v>
      </c>
      <c r="R241" s="29">
        <v>0</v>
      </c>
      <c r="S241" s="29">
        <v>1.9350469248879287</v>
      </c>
      <c r="T241" s="29">
        <v>3.8299502106472616</v>
      </c>
      <c r="U241" s="29">
        <v>0</v>
      </c>
      <c r="V241" s="29">
        <v>1.2427763623935872</v>
      </c>
      <c r="W241" s="29">
        <v>0.61042607740202659</v>
      </c>
      <c r="X241" s="29">
        <v>1.2059453103801743</v>
      </c>
      <c r="Y241" s="29">
        <v>0.59930480642454753</v>
      </c>
    </row>
    <row r="242" spans="1:92" s="15" customFormat="1" ht="15" customHeight="1" x14ac:dyDescent="0.25">
      <c r="A242" s="30" t="s">
        <v>20</v>
      </c>
      <c r="B242" s="30" t="s">
        <v>66</v>
      </c>
      <c r="C242" s="30" t="s">
        <v>64</v>
      </c>
      <c r="D242" s="17">
        <v>24</v>
      </c>
      <c r="E242" s="30" t="s">
        <v>67</v>
      </c>
      <c r="F242" s="31">
        <v>0.10606365940837691</v>
      </c>
      <c r="G242" s="31">
        <v>3.4934497816593892E-2</v>
      </c>
      <c r="H242" s="31">
        <v>0.20818731306514182</v>
      </c>
      <c r="I242" s="31">
        <v>0.27538631536552372</v>
      </c>
      <c r="J242" s="31">
        <v>0</v>
      </c>
      <c r="K242" s="31">
        <v>3.3399687378926131E-2</v>
      </c>
      <c r="L242" s="31">
        <v>0.29291058741591025</v>
      </c>
      <c r="M242" s="31">
        <v>0.22373366744227674</v>
      </c>
      <c r="N242" s="31">
        <v>9.4191818498645205E-2</v>
      </c>
      <c r="O242" s="31">
        <v>0.12576994789979909</v>
      </c>
      <c r="P242" s="31">
        <v>0.28211972220611353</v>
      </c>
      <c r="Q242" s="31">
        <v>0.12472093690367801</v>
      </c>
      <c r="R242" s="31">
        <v>0.83394077167319403</v>
      </c>
      <c r="S242" s="31">
        <v>1.0385310284053508</v>
      </c>
      <c r="T242" s="31">
        <v>0.90685263191305099</v>
      </c>
      <c r="U242" s="31">
        <v>2.1166292530087438</v>
      </c>
      <c r="V242" s="31">
        <v>3.0285425575750695</v>
      </c>
      <c r="W242" s="31">
        <v>0.87888285483832096</v>
      </c>
      <c r="X242" s="31">
        <v>1.2480499219968797</v>
      </c>
      <c r="Y242" s="31">
        <v>3.2745461342618492</v>
      </c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</row>
    <row r="243" spans="1:92" ht="15" customHeight="1" x14ac:dyDescent="0.25">
      <c r="A243" s="28" t="s">
        <v>5</v>
      </c>
      <c r="B243" s="28" t="s">
        <v>68</v>
      </c>
      <c r="C243" s="28" t="s">
        <v>64</v>
      </c>
      <c r="D243" s="12">
        <v>25</v>
      </c>
      <c r="E243" s="28" t="s">
        <v>69</v>
      </c>
      <c r="F243" s="29">
        <v>3.3528918692372174</v>
      </c>
      <c r="G243" s="29">
        <v>7.6284115951856242</v>
      </c>
      <c r="H243" s="29">
        <v>7.6543629869025338</v>
      </c>
      <c r="I243" s="29">
        <v>5.8868051467496425</v>
      </c>
      <c r="J243" s="29">
        <v>6.4573411897651143</v>
      </c>
      <c r="K243" s="29">
        <v>5.8351568198395327</v>
      </c>
      <c r="L243" s="29">
        <v>6.5146579804560263</v>
      </c>
      <c r="M243" s="29">
        <v>3.5968635349974822</v>
      </c>
      <c r="N243" s="29">
        <v>2.370791844476055</v>
      </c>
      <c r="O243" s="29">
        <v>6.4607308701796891</v>
      </c>
      <c r="P243" s="29">
        <v>8.1096423647717142</v>
      </c>
      <c r="Q243" s="29">
        <v>4.8406615570794678</v>
      </c>
      <c r="R243" s="29">
        <v>5.6094238320378231</v>
      </c>
      <c r="S243" s="29">
        <v>5.5955235811350921</v>
      </c>
      <c r="T243" s="29">
        <v>5.8176176855577637</v>
      </c>
      <c r="U243" s="29">
        <v>1.9425962799281238</v>
      </c>
      <c r="V243" s="29">
        <v>4.8088482808367399</v>
      </c>
      <c r="W243" s="29">
        <v>4.7270148900969042</v>
      </c>
      <c r="X243" s="29">
        <v>5.6051193423326637</v>
      </c>
      <c r="Y243" s="29">
        <v>9.2639770253369775</v>
      </c>
    </row>
    <row r="244" spans="1:92" ht="15" customHeight="1" x14ac:dyDescent="0.25">
      <c r="A244" s="28" t="s">
        <v>9</v>
      </c>
      <c r="B244" s="28" t="s">
        <v>68</v>
      </c>
      <c r="C244" s="28" t="s">
        <v>64</v>
      </c>
      <c r="D244" s="12">
        <v>25</v>
      </c>
      <c r="E244" s="28" t="s">
        <v>69</v>
      </c>
      <c r="F244" s="29">
        <v>16.172260287671936</v>
      </c>
      <c r="G244" s="29">
        <v>17.415730337078653</v>
      </c>
      <c r="H244" s="29">
        <v>19.525382997897268</v>
      </c>
      <c r="I244" s="29">
        <v>14.075678766618648</v>
      </c>
      <c r="J244" s="29">
        <v>15.604016811017415</v>
      </c>
      <c r="K244" s="29">
        <v>14.804521525346729</v>
      </c>
      <c r="L244" s="29">
        <v>11.116214015823642</v>
      </c>
      <c r="M244" s="29">
        <v>7.0350375456895105</v>
      </c>
      <c r="N244" s="29">
        <v>7.2110961363444215</v>
      </c>
      <c r="O244" s="29">
        <v>9.5226758719200095</v>
      </c>
      <c r="P244" s="29">
        <v>9.0654907805436835</v>
      </c>
      <c r="Q244" s="29">
        <v>8.7961707336739412</v>
      </c>
      <c r="R244" s="29">
        <v>8.3006174790735159</v>
      </c>
      <c r="S244" s="29">
        <v>9.4278082250484481</v>
      </c>
      <c r="T244" s="29">
        <v>14.6387040745962</v>
      </c>
      <c r="U244" s="29">
        <v>15.749238670652757</v>
      </c>
      <c r="V244" s="29">
        <v>15.841151487839184</v>
      </c>
      <c r="W244" s="29">
        <v>17.039592647238276</v>
      </c>
      <c r="X244" s="29">
        <v>17.343609421915819</v>
      </c>
      <c r="Y244" s="29">
        <v>18.783462034832461</v>
      </c>
    </row>
    <row r="245" spans="1:92" ht="15" customHeight="1" x14ac:dyDescent="0.25">
      <c r="A245" s="28" t="s">
        <v>10</v>
      </c>
      <c r="B245" s="28" t="s">
        <v>68</v>
      </c>
      <c r="C245" s="28" t="s">
        <v>64</v>
      </c>
      <c r="D245" s="12">
        <v>25</v>
      </c>
      <c r="E245" s="28" t="s">
        <v>69</v>
      </c>
      <c r="F245" s="29">
        <v>7.134957725375477</v>
      </c>
      <c r="G245" s="29">
        <v>9.2441157647728076</v>
      </c>
      <c r="H245" s="29">
        <v>13.114521674405415</v>
      </c>
      <c r="I245" s="29">
        <v>11.678935447338619</v>
      </c>
      <c r="J245" s="29">
        <v>12.026883622214362</v>
      </c>
      <c r="K245" s="29">
        <v>9.8758465011286685</v>
      </c>
      <c r="L245" s="29">
        <v>9.1052355104184901</v>
      </c>
      <c r="M245" s="29">
        <v>4.5143591346320795</v>
      </c>
      <c r="N245" s="29">
        <v>6.8988116796881735</v>
      </c>
      <c r="O245" s="29">
        <v>4.83542292681242</v>
      </c>
      <c r="P245" s="29">
        <v>4.1362194953812219</v>
      </c>
      <c r="Q245" s="29">
        <v>4.8239266763145201</v>
      </c>
      <c r="R245" s="29">
        <v>2.7530670888036202</v>
      </c>
      <c r="S245" s="29">
        <v>4.1132515253307744</v>
      </c>
      <c r="T245" s="29">
        <v>4.7766897540004782</v>
      </c>
      <c r="U245" s="29">
        <v>6.4356603326220236</v>
      </c>
      <c r="V245" s="29">
        <v>6.9839369450264392</v>
      </c>
      <c r="W245" s="29">
        <v>9.8525403133107829</v>
      </c>
      <c r="X245" s="29">
        <v>6.2249160455401746</v>
      </c>
      <c r="Y245" s="29">
        <v>7.8414715828337123</v>
      </c>
    </row>
    <row r="246" spans="1:92" ht="15" customHeight="1" x14ac:dyDescent="0.25">
      <c r="A246" s="28" t="s">
        <v>11</v>
      </c>
      <c r="B246" s="28" t="s">
        <v>68</v>
      </c>
      <c r="C246" s="28" t="s">
        <v>64</v>
      </c>
      <c r="D246" s="12">
        <v>25</v>
      </c>
      <c r="E246" s="28" t="s">
        <v>69</v>
      </c>
      <c r="F246" s="29">
        <v>3.8148524923702949</v>
      </c>
      <c r="G246" s="29">
        <v>5.1268905408869516</v>
      </c>
      <c r="H246" s="29">
        <v>7.7359463641052093</v>
      </c>
      <c r="I246" s="29">
        <v>7.7730275942479592</v>
      </c>
      <c r="J246" s="29">
        <v>10.527701013291223</v>
      </c>
      <c r="K246" s="29">
        <v>5.3149083178315175</v>
      </c>
      <c r="L246" s="29">
        <v>0</v>
      </c>
      <c r="M246" s="29">
        <v>5.4355211305883948</v>
      </c>
      <c r="N246" s="29">
        <v>4.0029354860230839</v>
      </c>
      <c r="O246" s="29">
        <v>5.3393846359207107</v>
      </c>
      <c r="P246" s="29">
        <v>1.3520822065981613</v>
      </c>
      <c r="Q246" s="29">
        <v>6.8634179821551129</v>
      </c>
      <c r="R246" s="29">
        <v>4.1333700744006618</v>
      </c>
      <c r="S246" s="29">
        <v>6.9531358642747874</v>
      </c>
      <c r="T246" s="29">
        <v>1.4020329477742728</v>
      </c>
      <c r="U246" s="29">
        <v>2.8003360403248392</v>
      </c>
      <c r="V246" s="29">
        <v>0</v>
      </c>
      <c r="W246" s="29">
        <v>6.9338510608792125</v>
      </c>
      <c r="X246" s="29">
        <v>2.7493298508488553</v>
      </c>
      <c r="Y246" s="29">
        <v>4.0755332155957067</v>
      </c>
    </row>
    <row r="247" spans="1:92" ht="15" customHeight="1" x14ac:dyDescent="0.25">
      <c r="A247" s="28" t="s">
        <v>15</v>
      </c>
      <c r="B247" s="28" t="s">
        <v>68</v>
      </c>
      <c r="C247" s="28" t="s">
        <v>64</v>
      </c>
      <c r="D247" s="12">
        <v>25</v>
      </c>
      <c r="E247" s="28" t="s">
        <v>69</v>
      </c>
      <c r="F247" s="29">
        <v>10.240346967050177</v>
      </c>
      <c r="G247" s="29">
        <v>7.114062129475931</v>
      </c>
      <c r="H247" s="29">
        <v>14.073770011141734</v>
      </c>
      <c r="I247" s="29">
        <v>8.1376424087421526</v>
      </c>
      <c r="J247" s="29">
        <v>6.2620972332915859</v>
      </c>
      <c r="K247" s="29">
        <v>10.423524248409041</v>
      </c>
      <c r="L247" s="29">
        <v>10.083855217068251</v>
      </c>
      <c r="M247" s="29">
        <v>10.803580615289638</v>
      </c>
      <c r="N247" s="29">
        <v>9.545819935691318</v>
      </c>
      <c r="O247" s="29">
        <v>8.6285656278550409</v>
      </c>
      <c r="P247" s="29">
        <v>8.6714784870820463</v>
      </c>
      <c r="Q247" s="29">
        <v>6.1285462577564411</v>
      </c>
      <c r="R247" s="29">
        <v>9.1291778668154393</v>
      </c>
      <c r="S247" s="29">
        <v>7.0147309349634224</v>
      </c>
      <c r="T247" s="29">
        <v>7.1199715201139195</v>
      </c>
      <c r="U247" s="29">
        <v>9.1431556948798338</v>
      </c>
      <c r="V247" s="29">
        <v>6.2808809982413534</v>
      </c>
      <c r="W247" s="29">
        <v>8.4063888555302029</v>
      </c>
      <c r="X247" s="29">
        <v>10.402219140083217</v>
      </c>
      <c r="Y247" s="29">
        <v>9.7161755638184566</v>
      </c>
    </row>
    <row r="248" spans="1:92" ht="15" customHeight="1" x14ac:dyDescent="0.25">
      <c r="A248" s="28" t="s">
        <v>16</v>
      </c>
      <c r="B248" s="28" t="s">
        <v>68</v>
      </c>
      <c r="C248" s="28" t="s">
        <v>64</v>
      </c>
      <c r="D248" s="12">
        <v>25</v>
      </c>
      <c r="E248" s="28" t="s">
        <v>69</v>
      </c>
      <c r="F248" s="29">
        <v>18.181818181818183</v>
      </c>
      <c r="G248" s="29">
        <v>13.750224188437855</v>
      </c>
      <c r="H248" s="29">
        <v>12.505955216769891</v>
      </c>
      <c r="I248" s="29">
        <v>18.311772697737609</v>
      </c>
      <c r="J248" s="29">
        <v>27.501462843768287</v>
      </c>
      <c r="K248" s="29">
        <v>25.69975976311526</v>
      </c>
      <c r="L248" s="29">
        <v>15.360169491525424</v>
      </c>
      <c r="M248" s="29">
        <v>15.184913054126868</v>
      </c>
      <c r="N248" s="29">
        <v>6.9925180057338645</v>
      </c>
      <c r="O248" s="29">
        <v>13.664098758451717</v>
      </c>
      <c r="P248" s="29">
        <v>12.756909992912828</v>
      </c>
      <c r="Q248" s="29">
        <v>15.548435733132303</v>
      </c>
      <c r="R248" s="29">
        <v>11.691530655193379</v>
      </c>
      <c r="S248" s="29">
        <v>14.683614004496857</v>
      </c>
      <c r="T248" s="29">
        <v>10.328954754687325</v>
      </c>
      <c r="U248" s="29">
        <v>9.0318695970065814</v>
      </c>
      <c r="V248" s="29">
        <v>13.664771014609247</v>
      </c>
      <c r="W248" s="29">
        <v>9.0766408864852597</v>
      </c>
      <c r="X248" s="29">
        <v>9.1005059881329409</v>
      </c>
      <c r="Y248" s="29">
        <v>16.778523489932887</v>
      </c>
    </row>
    <row r="249" spans="1:92" ht="15" customHeight="1" x14ac:dyDescent="0.25">
      <c r="A249" s="28" t="s">
        <v>17</v>
      </c>
      <c r="B249" s="28" t="s">
        <v>68</v>
      </c>
      <c r="C249" s="28" t="s">
        <v>64</v>
      </c>
      <c r="D249" s="12">
        <v>25</v>
      </c>
      <c r="E249" s="28" t="s">
        <v>69</v>
      </c>
      <c r="F249" s="29">
        <v>18.418467583497055</v>
      </c>
      <c r="G249" s="29">
        <v>21.212877464437234</v>
      </c>
      <c r="H249" s="29">
        <v>15.128593040847202</v>
      </c>
      <c r="I249" s="29">
        <v>3.827507017096198</v>
      </c>
      <c r="J249" s="29">
        <v>24.691358024691358</v>
      </c>
      <c r="K249" s="29">
        <v>14.577259475218659</v>
      </c>
      <c r="L249" s="29">
        <v>6.6934404283801872</v>
      </c>
      <c r="M249" s="29">
        <v>10.945409768778219</v>
      </c>
      <c r="N249" s="29">
        <v>4.1228612657184085</v>
      </c>
      <c r="O249" s="29">
        <v>11.186464378102498</v>
      </c>
      <c r="P249" s="29">
        <v>12.86449399656947</v>
      </c>
      <c r="Q249" s="29">
        <v>8.5800085800085792</v>
      </c>
      <c r="R249" s="29">
        <v>8.5695922302363776</v>
      </c>
      <c r="S249" s="29">
        <v>8.6070865012193369</v>
      </c>
      <c r="T249" s="29">
        <v>5.774922399480257</v>
      </c>
      <c r="U249" s="29">
        <v>7.2711408419981094</v>
      </c>
      <c r="V249" s="29">
        <v>5.7703404500865547</v>
      </c>
      <c r="W249" s="29">
        <v>8.5366721206516321</v>
      </c>
      <c r="X249" s="29">
        <v>9.8744533784736923</v>
      </c>
      <c r="Y249" s="29">
        <v>14.061730999085986</v>
      </c>
    </row>
    <row r="250" spans="1:92" ht="15" customHeight="1" x14ac:dyDescent="0.25">
      <c r="A250" s="28" t="s">
        <v>18</v>
      </c>
      <c r="B250" s="28" t="s">
        <v>68</v>
      </c>
      <c r="C250" s="28" t="s">
        <v>64</v>
      </c>
      <c r="D250" s="12">
        <v>25</v>
      </c>
      <c r="E250" s="28" t="s">
        <v>69</v>
      </c>
      <c r="F250" s="29">
        <v>8.8456435205661226</v>
      </c>
      <c r="G250" s="29">
        <v>8.9726334679228348</v>
      </c>
      <c r="H250" s="29">
        <v>9.0477267586518888</v>
      </c>
      <c r="I250" s="29">
        <v>22.983222247759134</v>
      </c>
      <c r="J250" s="29">
        <v>4.7314880529926659</v>
      </c>
      <c r="K250" s="29">
        <v>9.5808383233532926</v>
      </c>
      <c r="L250" s="29">
        <v>0</v>
      </c>
      <c r="M250" s="29">
        <v>9.9009900990099009</v>
      </c>
      <c r="N250" s="29">
        <v>4.8655881279649673</v>
      </c>
      <c r="O250" s="29">
        <v>2.4163344206838229</v>
      </c>
      <c r="P250" s="29">
        <v>14.395393474088293</v>
      </c>
      <c r="Q250" s="29">
        <v>11.883541295306001</v>
      </c>
      <c r="R250" s="29">
        <v>9.4284030642309951</v>
      </c>
      <c r="S250" s="29">
        <v>11.715089034676662</v>
      </c>
      <c r="T250" s="29">
        <v>18.704699555763387</v>
      </c>
      <c r="U250" s="29">
        <v>16.328434802892467</v>
      </c>
      <c r="V250" s="29">
        <v>20.988805970149254</v>
      </c>
      <c r="W250" s="29">
        <v>20.9668025626092</v>
      </c>
      <c r="X250" s="29">
        <v>27.726432532347506</v>
      </c>
      <c r="Y250" s="29">
        <v>6.8949666743277405</v>
      </c>
    </row>
    <row r="251" spans="1:92" ht="15" customHeight="1" x14ac:dyDescent="0.25">
      <c r="A251" s="28" t="s">
        <v>19</v>
      </c>
      <c r="B251" s="28" t="s">
        <v>68</v>
      </c>
      <c r="C251" s="28" t="s">
        <v>64</v>
      </c>
      <c r="D251" s="12">
        <v>25</v>
      </c>
      <c r="E251" s="28" t="s">
        <v>69</v>
      </c>
      <c r="F251" s="29">
        <v>4.2058040095331553</v>
      </c>
      <c r="G251" s="29">
        <v>7.6087708376564986</v>
      </c>
      <c r="H251" s="29">
        <v>5.5130590586451662</v>
      </c>
      <c r="I251" s="29">
        <v>6.9256873744719156</v>
      </c>
      <c r="J251" s="29">
        <v>7.6267073424391603</v>
      </c>
      <c r="K251" s="29">
        <v>7.4009284801184148</v>
      </c>
      <c r="L251" s="29">
        <v>8.6522462562396001</v>
      </c>
      <c r="M251" s="29">
        <v>8.4131504012425573</v>
      </c>
      <c r="N251" s="29">
        <v>7.7227531615020757</v>
      </c>
      <c r="O251" s="29">
        <v>10.406842498943057</v>
      </c>
      <c r="P251" s="29">
        <v>4.5532897518457087</v>
      </c>
      <c r="Q251" s="29">
        <v>8.4555595303912323</v>
      </c>
      <c r="R251" s="29">
        <v>5.8399844267081953</v>
      </c>
      <c r="S251" s="29">
        <v>3.8700938497758575</v>
      </c>
      <c r="T251" s="29">
        <v>7.6599004212945232</v>
      </c>
      <c r="U251" s="29">
        <v>6.9411579113424828</v>
      </c>
      <c r="V251" s="29">
        <v>1.8641645435903809</v>
      </c>
      <c r="W251" s="29">
        <v>4.8834086192162127</v>
      </c>
      <c r="X251" s="29">
        <v>4.8237812415206971</v>
      </c>
      <c r="Y251" s="29">
        <v>3.595828838547285</v>
      </c>
    </row>
    <row r="252" spans="1:92" s="15" customFormat="1" ht="15" customHeight="1" x14ac:dyDescent="0.25">
      <c r="A252" s="30" t="s">
        <v>20</v>
      </c>
      <c r="B252" s="30" t="s">
        <v>68</v>
      </c>
      <c r="C252" s="30" t="s">
        <v>64</v>
      </c>
      <c r="D252" s="17">
        <v>25</v>
      </c>
      <c r="E252" s="30" t="s">
        <v>69</v>
      </c>
      <c r="F252" s="31">
        <v>13.540793851136119</v>
      </c>
      <c r="G252" s="31">
        <v>14.637554585152838</v>
      </c>
      <c r="H252" s="31">
        <v>16.412099846635346</v>
      </c>
      <c r="I252" s="31">
        <v>12.771040375076161</v>
      </c>
      <c r="J252" s="31">
        <v>14.564133348795645</v>
      </c>
      <c r="K252" s="31">
        <v>13.627072450601862</v>
      </c>
      <c r="L252" s="31">
        <v>10.284416180380848</v>
      </c>
      <c r="M252" s="31">
        <v>7.6069446930374083</v>
      </c>
      <c r="N252" s="31">
        <v>7.0329891145655088</v>
      </c>
      <c r="O252" s="31">
        <v>9.0868787357604841</v>
      </c>
      <c r="P252" s="31">
        <v>8.5889782093861236</v>
      </c>
      <c r="Q252" s="31">
        <v>8.6369248805797039</v>
      </c>
      <c r="R252" s="31">
        <v>7.845220592777455</v>
      </c>
      <c r="S252" s="31">
        <v>8.7053336204566172</v>
      </c>
      <c r="T252" s="31">
        <v>11.970454741252272</v>
      </c>
      <c r="U252" s="31">
        <v>12.759398877292146</v>
      </c>
      <c r="V252" s="31">
        <v>12.78394406514861</v>
      </c>
      <c r="W252" s="31">
        <v>13.94872143807916</v>
      </c>
      <c r="X252" s="31">
        <v>14.033628011787139</v>
      </c>
      <c r="Y252" s="31">
        <v>15.554094137743782</v>
      </c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</row>
    <row r="253" spans="1:92" ht="15" customHeight="1" x14ac:dyDescent="0.25">
      <c r="A253" s="28" t="s">
        <v>5</v>
      </c>
      <c r="B253" s="28" t="s">
        <v>70</v>
      </c>
      <c r="C253" s="28" t="s">
        <v>64</v>
      </c>
      <c r="D253" s="12">
        <v>26</v>
      </c>
      <c r="E253" s="28" t="s">
        <v>71</v>
      </c>
      <c r="F253" s="29">
        <v>4.1911148365465216</v>
      </c>
      <c r="G253" s="29">
        <v>6.7808103068316656</v>
      </c>
      <c r="H253" s="29">
        <v>11.056302092192549</v>
      </c>
      <c r="I253" s="29">
        <v>4.2048608191068872</v>
      </c>
      <c r="J253" s="29">
        <v>8.8788441359270323</v>
      </c>
      <c r="K253" s="29">
        <v>11.670313639679065</v>
      </c>
      <c r="L253" s="29">
        <v>5.2117263843648205</v>
      </c>
      <c r="M253" s="29">
        <v>1.4387454139989928</v>
      </c>
      <c r="N253" s="29">
        <v>3.9513197407934246</v>
      </c>
      <c r="O253" s="29">
        <v>4.037956793862306</v>
      </c>
      <c r="P253" s="29">
        <v>2.4328927094315138</v>
      </c>
      <c r="Q253" s="29">
        <v>6.454215409439291</v>
      </c>
      <c r="R253" s="29">
        <v>5.6094238320378231</v>
      </c>
      <c r="S253" s="29">
        <v>3.9968025579536368</v>
      </c>
      <c r="T253" s="29">
        <v>1.9392058951859212</v>
      </c>
      <c r="U253" s="29">
        <v>4.8564906998203092</v>
      </c>
      <c r="V253" s="29">
        <v>2.8853089685020441</v>
      </c>
      <c r="W253" s="29">
        <v>3.7816119120775227</v>
      </c>
      <c r="X253" s="29">
        <v>2.8025596711663319</v>
      </c>
      <c r="Y253" s="29">
        <v>5.5583862152021863</v>
      </c>
    </row>
    <row r="254" spans="1:92" ht="15" customHeight="1" x14ac:dyDescent="0.25">
      <c r="A254" s="28" t="s">
        <v>9</v>
      </c>
      <c r="B254" s="28" t="s">
        <v>70</v>
      </c>
      <c r="C254" s="28" t="s">
        <v>64</v>
      </c>
      <c r="D254" s="12">
        <v>26</v>
      </c>
      <c r="E254" s="28" t="s">
        <v>71</v>
      </c>
      <c r="F254" s="29">
        <v>7.486099285106091</v>
      </c>
      <c r="G254" s="29">
        <v>6.8539325842696632</v>
      </c>
      <c r="H254" s="29">
        <v>7.3985069479211862</v>
      </c>
      <c r="I254" s="29">
        <v>8.8522823493187595</v>
      </c>
      <c r="J254" s="29">
        <v>9.4602750004077709</v>
      </c>
      <c r="K254" s="29">
        <v>8.1237807648112028</v>
      </c>
      <c r="L254" s="29">
        <v>5.7929565997954198</v>
      </c>
      <c r="M254" s="29">
        <v>6.9840590127497313</v>
      </c>
      <c r="N254" s="29">
        <v>6.0175353965356901</v>
      </c>
      <c r="O254" s="29">
        <v>7.9851604967662579</v>
      </c>
      <c r="P254" s="29">
        <v>3.9415177306711664</v>
      </c>
      <c r="Q254" s="29">
        <v>7.3301422780616168</v>
      </c>
      <c r="R254" s="29">
        <v>5.8393878777203225</v>
      </c>
      <c r="S254" s="29">
        <v>6.5708966417004344</v>
      </c>
      <c r="T254" s="29">
        <v>9.0373993000722521</v>
      </c>
      <c r="U254" s="29">
        <v>9.7097076170101069</v>
      </c>
      <c r="V254" s="29">
        <v>11.380137563102863</v>
      </c>
      <c r="W254" s="29">
        <v>9.7178926816280793</v>
      </c>
      <c r="X254" s="29">
        <v>8.7151637345127</v>
      </c>
      <c r="Y254" s="29">
        <v>10.903778414778028</v>
      </c>
    </row>
    <row r="255" spans="1:92" ht="15" customHeight="1" x14ac:dyDescent="0.25">
      <c r="A255" s="28" t="s">
        <v>10</v>
      </c>
      <c r="B255" s="28" t="s">
        <v>70</v>
      </c>
      <c r="C255" s="28" t="s">
        <v>64</v>
      </c>
      <c r="D255" s="12">
        <v>26</v>
      </c>
      <c r="E255" s="28" t="s">
        <v>71</v>
      </c>
      <c r="F255" s="29">
        <v>4.9944704077628339</v>
      </c>
      <c r="G255" s="29">
        <v>4.6220578823864038</v>
      </c>
      <c r="H255" s="29">
        <v>6.0255910395916779</v>
      </c>
      <c r="I255" s="29">
        <v>6.7242355605889017</v>
      </c>
      <c r="J255" s="29">
        <v>12.026883622214362</v>
      </c>
      <c r="K255" s="29">
        <v>7.7595936794582387</v>
      </c>
      <c r="L255" s="29">
        <v>6.3036245841358776</v>
      </c>
      <c r="M255" s="29">
        <v>7.9869430843490639</v>
      </c>
      <c r="N255" s="29">
        <v>6.5538710957037658</v>
      </c>
      <c r="O255" s="29">
        <v>6.9077470383034569</v>
      </c>
      <c r="P255" s="29">
        <v>10.340548738453053</v>
      </c>
      <c r="Q255" s="29">
        <v>5.8576252498104884</v>
      </c>
      <c r="R255" s="29">
        <v>3.4413338610045257</v>
      </c>
      <c r="S255" s="29">
        <v>4.1132515253307744</v>
      </c>
      <c r="T255" s="29">
        <v>6.1414582551434718</v>
      </c>
      <c r="U255" s="29">
        <v>4.7420655082478067</v>
      </c>
      <c r="V255" s="29">
        <v>6.3188000931191599</v>
      </c>
      <c r="W255" s="29">
        <v>5.9115241879864691</v>
      </c>
      <c r="X255" s="29">
        <v>4.2591530837906459</v>
      </c>
      <c r="Y255" s="29">
        <v>8.494927548069855</v>
      </c>
    </row>
    <row r="256" spans="1:92" ht="15" customHeight="1" x14ac:dyDescent="0.25">
      <c r="A256" s="28" t="s">
        <v>11</v>
      </c>
      <c r="B256" s="28" t="s">
        <v>70</v>
      </c>
      <c r="C256" s="28" t="s">
        <v>64</v>
      </c>
      <c r="D256" s="12">
        <v>26</v>
      </c>
      <c r="E256" s="28" t="s">
        <v>71</v>
      </c>
      <c r="F256" s="29">
        <v>7.6297049847405898</v>
      </c>
      <c r="G256" s="29">
        <v>8.9720584465521664</v>
      </c>
      <c r="H256" s="29">
        <v>3.8679731820526047</v>
      </c>
      <c r="I256" s="29">
        <v>7.7730275942479592</v>
      </c>
      <c r="J256" s="29">
        <v>3.9478878799842083</v>
      </c>
      <c r="K256" s="29">
        <v>9.3010895562051559</v>
      </c>
      <c r="L256" s="29">
        <v>6.7096081588835217</v>
      </c>
      <c r="M256" s="29">
        <v>8.1532816958825922</v>
      </c>
      <c r="N256" s="29">
        <v>9.3401828007205285</v>
      </c>
      <c r="O256" s="29">
        <v>1.3348461589801777</v>
      </c>
      <c r="P256" s="29">
        <v>6.760411032990806</v>
      </c>
      <c r="Q256" s="29">
        <v>6.8634179821551129</v>
      </c>
      <c r="R256" s="29">
        <v>4.1333700744006618</v>
      </c>
      <c r="S256" s="29">
        <v>4.1718815185648728</v>
      </c>
      <c r="T256" s="29">
        <v>1.4020329477742728</v>
      </c>
      <c r="U256" s="29">
        <v>1.4001680201624196</v>
      </c>
      <c r="V256" s="29">
        <v>0</v>
      </c>
      <c r="W256" s="29">
        <v>6.9338510608792125</v>
      </c>
      <c r="X256" s="29">
        <v>0</v>
      </c>
      <c r="Y256" s="29">
        <v>4.0755332155957067</v>
      </c>
    </row>
    <row r="257" spans="1:92" ht="15" customHeight="1" x14ac:dyDescent="0.25">
      <c r="A257" s="28" t="s">
        <v>15</v>
      </c>
      <c r="B257" s="28" t="s">
        <v>70</v>
      </c>
      <c r="C257" s="28" t="s">
        <v>64</v>
      </c>
      <c r="D257" s="12">
        <v>26</v>
      </c>
      <c r="E257" s="28" t="s">
        <v>71</v>
      </c>
      <c r="F257" s="29">
        <v>3.6142401060177098</v>
      </c>
      <c r="G257" s="29">
        <v>5.9283851078966094</v>
      </c>
      <c r="H257" s="29">
        <v>5.2776637541781506</v>
      </c>
      <c r="I257" s="29">
        <v>4.0688212043710763</v>
      </c>
      <c r="J257" s="29">
        <v>12.524194466583172</v>
      </c>
      <c r="K257" s="29">
        <v>13.715163484748739</v>
      </c>
      <c r="L257" s="29">
        <v>5.3072922195096064</v>
      </c>
      <c r="M257" s="29">
        <v>13.375861714168124</v>
      </c>
      <c r="N257" s="29">
        <v>18.086816720257232</v>
      </c>
      <c r="O257" s="29">
        <v>23.347883463607754</v>
      </c>
      <c r="P257" s="29">
        <v>6.121043637940268</v>
      </c>
      <c r="Q257" s="29">
        <v>8.1713950103419215</v>
      </c>
      <c r="R257" s="29">
        <v>8.1148247705026115</v>
      </c>
      <c r="S257" s="29">
        <v>7.5157831446036676</v>
      </c>
      <c r="T257" s="29">
        <v>6.2299750800996803</v>
      </c>
      <c r="U257" s="29">
        <v>5.6600487634970387</v>
      </c>
      <c r="V257" s="29">
        <v>9.6306841973034079</v>
      </c>
      <c r="W257" s="29">
        <v>5.2039550058044117</v>
      </c>
      <c r="X257" s="29">
        <v>4.6232085067036524</v>
      </c>
      <c r="Y257" s="29">
        <v>5.9791849623498194</v>
      </c>
    </row>
    <row r="258" spans="1:92" ht="15" customHeight="1" x14ac:dyDescent="0.25">
      <c r="A258" s="28" t="s">
        <v>16</v>
      </c>
      <c r="B258" s="28" t="s">
        <v>70</v>
      </c>
      <c r="C258" s="28" t="s">
        <v>64</v>
      </c>
      <c r="D258" s="12">
        <v>26</v>
      </c>
      <c r="E258" s="28" t="s">
        <v>71</v>
      </c>
      <c r="F258" s="29">
        <v>4.8484848484848486</v>
      </c>
      <c r="G258" s="29">
        <v>4.7826866742392538</v>
      </c>
      <c r="H258" s="29">
        <v>1.7865650309671273</v>
      </c>
      <c r="I258" s="29">
        <v>2.9535117254415497</v>
      </c>
      <c r="J258" s="29">
        <v>16.968987712112348</v>
      </c>
      <c r="K258" s="29">
        <v>10.056427733392928</v>
      </c>
      <c r="L258" s="29">
        <v>6.8855932203389827</v>
      </c>
      <c r="M258" s="29">
        <v>9.7967180994366885</v>
      </c>
      <c r="N258" s="29">
        <v>13.518868144418805</v>
      </c>
      <c r="O258" s="29">
        <v>8.9523405658821584</v>
      </c>
      <c r="P258" s="29">
        <v>10.866997401370186</v>
      </c>
      <c r="Q258" s="29">
        <v>20.731247644176403</v>
      </c>
      <c r="R258" s="29">
        <v>17.303465369686201</v>
      </c>
      <c r="S258" s="29">
        <v>9.1772587528105358</v>
      </c>
      <c r="T258" s="29">
        <v>10.328954754687325</v>
      </c>
      <c r="U258" s="29">
        <v>7.7416025117199254</v>
      </c>
      <c r="V258" s="29">
        <v>9.2438156863533152</v>
      </c>
      <c r="W258" s="29">
        <v>3.7819337027021915</v>
      </c>
      <c r="X258" s="29">
        <v>8.0084452695569865</v>
      </c>
      <c r="Y258" s="29">
        <v>9.6387262601742112</v>
      </c>
    </row>
    <row r="259" spans="1:92" ht="15" customHeight="1" x14ac:dyDescent="0.25">
      <c r="A259" s="28" t="s">
        <v>17</v>
      </c>
      <c r="B259" s="28" t="s">
        <v>70</v>
      </c>
      <c r="C259" s="28" t="s">
        <v>64</v>
      </c>
      <c r="D259" s="12">
        <v>26</v>
      </c>
      <c r="E259" s="28" t="s">
        <v>71</v>
      </c>
      <c r="F259" s="29">
        <v>8.5952848722986257</v>
      </c>
      <c r="G259" s="29">
        <v>14.973795857249812</v>
      </c>
      <c r="H259" s="29">
        <v>11.346444780635402</v>
      </c>
      <c r="I259" s="29">
        <v>5.1033426894615967</v>
      </c>
      <c r="J259" s="29">
        <v>10.396361273554255</v>
      </c>
      <c r="K259" s="29">
        <v>11.926848661542538</v>
      </c>
      <c r="L259" s="29">
        <v>14.725568942436412</v>
      </c>
      <c r="M259" s="29">
        <v>17.786290874264605</v>
      </c>
      <c r="N259" s="29">
        <v>10.994296708582423</v>
      </c>
      <c r="O259" s="29">
        <v>9.7881563308396835</v>
      </c>
      <c r="P259" s="29">
        <v>4.2881646655231558</v>
      </c>
      <c r="Q259" s="29">
        <v>10.01001001001001</v>
      </c>
      <c r="R259" s="29">
        <v>8.5695922302363776</v>
      </c>
      <c r="S259" s="29">
        <v>11.476115334959117</v>
      </c>
      <c r="T259" s="29">
        <v>10.106114199090451</v>
      </c>
      <c r="U259" s="29">
        <v>11.633825347196975</v>
      </c>
      <c r="V259" s="29">
        <v>8.6555106751298325</v>
      </c>
      <c r="W259" s="29">
        <v>12.805008180977449</v>
      </c>
      <c r="X259" s="29">
        <v>11.285089575398505</v>
      </c>
      <c r="Y259" s="29">
        <v>5.6246923996343954</v>
      </c>
    </row>
    <row r="260" spans="1:92" ht="15" customHeight="1" x14ac:dyDescent="0.25">
      <c r="A260" s="28" t="s">
        <v>18</v>
      </c>
      <c r="B260" s="28" t="s">
        <v>70</v>
      </c>
      <c r="C260" s="28" t="s">
        <v>64</v>
      </c>
      <c r="D260" s="12">
        <v>26</v>
      </c>
      <c r="E260" s="28" t="s">
        <v>71</v>
      </c>
      <c r="F260" s="29">
        <v>6.6342326404245915</v>
      </c>
      <c r="G260" s="29">
        <v>6.7294751009421265</v>
      </c>
      <c r="H260" s="29">
        <v>13.571590137977834</v>
      </c>
      <c r="I260" s="29">
        <v>25.28154447253505</v>
      </c>
      <c r="J260" s="29">
        <v>9.4629761059853319</v>
      </c>
      <c r="K260" s="29">
        <v>7.1856287425149699</v>
      </c>
      <c r="L260" s="29">
        <v>17.177914110429448</v>
      </c>
      <c r="M260" s="29">
        <v>27.227722772277225</v>
      </c>
      <c r="N260" s="29">
        <v>4.8655881279649673</v>
      </c>
      <c r="O260" s="29">
        <v>16.914340944786758</v>
      </c>
      <c r="P260" s="29">
        <v>4.7984644913627639</v>
      </c>
      <c r="Q260" s="29">
        <v>14.260249554367201</v>
      </c>
      <c r="R260" s="29">
        <v>21.213906894519742</v>
      </c>
      <c r="S260" s="29">
        <v>23.430178069353325</v>
      </c>
      <c r="T260" s="29">
        <v>14.028524666822538</v>
      </c>
      <c r="U260" s="29">
        <v>58.315838581758804</v>
      </c>
      <c r="V260" s="29">
        <v>34.981343283582092</v>
      </c>
      <c r="W260" s="29">
        <v>9.3185789167152002</v>
      </c>
      <c r="X260" s="29">
        <v>18.484288354898336</v>
      </c>
      <c r="Y260" s="29">
        <v>29.878188922086878</v>
      </c>
    </row>
    <row r="261" spans="1:92" ht="15" customHeight="1" x14ac:dyDescent="0.25">
      <c r="A261" s="28" t="s">
        <v>19</v>
      </c>
      <c r="B261" s="28" t="s">
        <v>70</v>
      </c>
      <c r="C261" s="28" t="s">
        <v>64</v>
      </c>
      <c r="D261" s="12">
        <v>26</v>
      </c>
      <c r="E261" s="28" t="s">
        <v>71</v>
      </c>
      <c r="F261" s="29">
        <v>1.4019346698443853</v>
      </c>
      <c r="G261" s="29">
        <v>1.3834128795739089</v>
      </c>
      <c r="H261" s="29">
        <v>5.5130590586451662</v>
      </c>
      <c r="I261" s="29">
        <v>2.077706212341575</v>
      </c>
      <c r="J261" s="29">
        <v>4.160022186784996</v>
      </c>
      <c r="K261" s="29">
        <v>7.4009284801184148</v>
      </c>
      <c r="L261" s="29">
        <v>5.9900166389351082</v>
      </c>
      <c r="M261" s="29">
        <v>7.1188195702821639</v>
      </c>
      <c r="N261" s="29">
        <v>6.435627634585062</v>
      </c>
      <c r="O261" s="29">
        <v>3.2521382809197048</v>
      </c>
      <c r="P261" s="29">
        <v>5.203759716395095</v>
      </c>
      <c r="Q261" s="29">
        <v>5.2034212494715284</v>
      </c>
      <c r="R261" s="29">
        <v>4.5422101096619301</v>
      </c>
      <c r="S261" s="29">
        <v>5.1601251330344766</v>
      </c>
      <c r="T261" s="29">
        <v>4.4682752457551382</v>
      </c>
      <c r="U261" s="29">
        <v>5.0481148446127149</v>
      </c>
      <c r="V261" s="29">
        <v>2.4855527247871745</v>
      </c>
      <c r="W261" s="29">
        <v>4.2729825418141862</v>
      </c>
      <c r="X261" s="29">
        <v>6.6326992070909583</v>
      </c>
      <c r="Y261" s="29">
        <v>7.1916576770945699</v>
      </c>
    </row>
    <row r="262" spans="1:92" s="15" customFormat="1" ht="15" customHeight="1" x14ac:dyDescent="0.25">
      <c r="A262" s="30" t="s">
        <v>20</v>
      </c>
      <c r="B262" s="30" t="s">
        <v>70</v>
      </c>
      <c r="C262" s="30" t="s">
        <v>64</v>
      </c>
      <c r="D262" s="17">
        <v>26</v>
      </c>
      <c r="E262" s="30" t="s">
        <v>71</v>
      </c>
      <c r="F262" s="31">
        <v>6.4345286707748661</v>
      </c>
      <c r="G262" s="31">
        <v>6.462882096069869</v>
      </c>
      <c r="H262" s="31">
        <v>6.974274987682251</v>
      </c>
      <c r="I262" s="31">
        <v>7.6075469619725924</v>
      </c>
      <c r="J262" s="31">
        <v>9.9254398231839183</v>
      </c>
      <c r="K262" s="31">
        <v>8.7841177806575725</v>
      </c>
      <c r="L262" s="31">
        <v>6.2487591982060859</v>
      </c>
      <c r="M262" s="31">
        <v>7.9904881229384541</v>
      </c>
      <c r="N262" s="31">
        <v>7.4411536613929714</v>
      </c>
      <c r="O262" s="31">
        <v>8.520913970211387</v>
      </c>
      <c r="P262" s="31">
        <v>5.2035415429127605</v>
      </c>
      <c r="Q262" s="31">
        <v>8.1380411329649895</v>
      </c>
      <c r="R262" s="31">
        <v>6.6715261733855522</v>
      </c>
      <c r="S262" s="31">
        <v>6.7199066543875645</v>
      </c>
      <c r="T262" s="31">
        <v>8.2221305293449962</v>
      </c>
      <c r="U262" s="31">
        <v>8.9733155655722801</v>
      </c>
      <c r="V262" s="31">
        <v>9.9883663196947001</v>
      </c>
      <c r="W262" s="31">
        <v>8.1934562918798317</v>
      </c>
      <c r="X262" s="31">
        <v>7.7101750736696131</v>
      </c>
      <c r="Y262" s="31">
        <v>9.9055020561420939</v>
      </c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</row>
    <row r="263" spans="1:92" ht="15" customHeight="1" x14ac:dyDescent="0.25">
      <c r="A263" s="28" t="s">
        <v>5</v>
      </c>
      <c r="B263" s="28" t="s">
        <v>72</v>
      </c>
      <c r="C263" s="28" t="s">
        <v>64</v>
      </c>
      <c r="D263" s="12">
        <v>27</v>
      </c>
      <c r="E263" s="28" t="s">
        <v>73</v>
      </c>
      <c r="F263" s="29">
        <v>1.6764459346186087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  <c r="T263" s="29">
        <v>0</v>
      </c>
      <c r="U263" s="29">
        <v>0</v>
      </c>
      <c r="V263" s="29">
        <v>0</v>
      </c>
      <c r="W263" s="29">
        <v>0</v>
      </c>
      <c r="X263" s="29">
        <v>0</v>
      </c>
      <c r="Y263" s="29">
        <v>0</v>
      </c>
    </row>
    <row r="264" spans="1:92" ht="15" customHeight="1" x14ac:dyDescent="0.25">
      <c r="A264" s="28" t="s">
        <v>9</v>
      </c>
      <c r="B264" s="28" t="s">
        <v>72</v>
      </c>
      <c r="C264" s="28" t="s">
        <v>64</v>
      </c>
      <c r="D264" s="12">
        <v>27</v>
      </c>
      <c r="E264" s="28" t="s">
        <v>73</v>
      </c>
      <c r="F264" s="29">
        <v>0.57145796069512145</v>
      </c>
      <c r="G264" s="29">
        <v>0.11235955056179776</v>
      </c>
      <c r="H264" s="29">
        <v>0.2781393589444055</v>
      </c>
      <c r="I264" s="29">
        <v>0.27491560091052047</v>
      </c>
      <c r="J264" s="29">
        <v>0.70680215520287948</v>
      </c>
      <c r="K264" s="29">
        <v>0.80168889126426346</v>
      </c>
      <c r="L264" s="29">
        <v>0.99158716573074746</v>
      </c>
      <c r="M264" s="29">
        <v>0.40782826351823248</v>
      </c>
      <c r="N264" s="29">
        <v>0.29839018495218295</v>
      </c>
      <c r="O264" s="29">
        <v>0.19838908066500022</v>
      </c>
      <c r="P264" s="29">
        <v>9.8537943266779171E-2</v>
      </c>
      <c r="Q264" s="29">
        <v>4.8867615187077454E-2</v>
      </c>
      <c r="R264" s="29">
        <v>0.19303761579240736</v>
      </c>
      <c r="S264" s="29">
        <v>0.42853673750220217</v>
      </c>
      <c r="T264" s="29">
        <v>9.4139576042419293E-2</v>
      </c>
      <c r="U264" s="29">
        <v>0.37166344945493235</v>
      </c>
      <c r="V264" s="29">
        <v>0.40968495227170304</v>
      </c>
      <c r="W264" s="29">
        <v>0.31061757429861447</v>
      </c>
      <c r="X264" s="29">
        <v>8.6718047109579088E-2</v>
      </c>
      <c r="Y264" s="29">
        <v>0.25555730659636</v>
      </c>
    </row>
    <row r="265" spans="1:92" ht="15" customHeight="1" x14ac:dyDescent="0.25">
      <c r="A265" s="28" t="s">
        <v>10</v>
      </c>
      <c r="B265" s="28" t="s">
        <v>72</v>
      </c>
      <c r="C265" s="28" t="s">
        <v>64</v>
      </c>
      <c r="D265" s="12">
        <v>27</v>
      </c>
      <c r="E265" s="28" t="s">
        <v>73</v>
      </c>
      <c r="F265" s="29">
        <v>1.4269915450750956</v>
      </c>
      <c r="G265" s="29">
        <v>0.71108582805944687</v>
      </c>
      <c r="H265" s="29">
        <v>0.70889306348137393</v>
      </c>
      <c r="I265" s="29">
        <v>0.35390713476783692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9">
        <v>0.34413338610045252</v>
      </c>
      <c r="S265" s="29">
        <v>0</v>
      </c>
      <c r="T265" s="29">
        <v>0</v>
      </c>
      <c r="U265" s="29">
        <v>0</v>
      </c>
      <c r="V265" s="29">
        <v>0</v>
      </c>
      <c r="W265" s="29">
        <v>0</v>
      </c>
      <c r="X265" s="29">
        <v>0</v>
      </c>
      <c r="Y265" s="29">
        <v>0</v>
      </c>
    </row>
    <row r="266" spans="1:92" ht="15" customHeight="1" x14ac:dyDescent="0.25">
      <c r="A266" s="28" t="s">
        <v>11</v>
      </c>
      <c r="B266" s="28" t="s">
        <v>72</v>
      </c>
      <c r="C266" s="28" t="s">
        <v>64</v>
      </c>
      <c r="D266" s="12">
        <v>27</v>
      </c>
      <c r="E266" s="28" t="s">
        <v>73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1.3419216317767042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9">
        <v>0</v>
      </c>
      <c r="S266" s="29">
        <v>0</v>
      </c>
      <c r="T266" s="29">
        <v>0</v>
      </c>
      <c r="U266" s="29">
        <v>0</v>
      </c>
      <c r="V266" s="29">
        <v>0</v>
      </c>
      <c r="W266" s="29">
        <v>0</v>
      </c>
      <c r="X266" s="29">
        <v>0</v>
      </c>
      <c r="Y266" s="29">
        <v>0</v>
      </c>
    </row>
    <row r="267" spans="1:92" ht="15" customHeight="1" x14ac:dyDescent="0.25">
      <c r="A267" s="28" t="s">
        <v>15</v>
      </c>
      <c r="B267" s="28" t="s">
        <v>72</v>
      </c>
      <c r="C267" s="28" t="s">
        <v>64</v>
      </c>
      <c r="D267" s="12">
        <v>27</v>
      </c>
      <c r="E267" s="28" t="s">
        <v>73</v>
      </c>
      <c r="F267" s="29">
        <v>1.2047467020059033</v>
      </c>
      <c r="G267" s="29">
        <v>0.59283851078966088</v>
      </c>
      <c r="H267" s="29">
        <v>0</v>
      </c>
      <c r="I267" s="29">
        <v>0</v>
      </c>
      <c r="J267" s="29">
        <v>0</v>
      </c>
      <c r="K267" s="29">
        <v>0.54860653938994952</v>
      </c>
      <c r="L267" s="29">
        <v>0.53072922195096062</v>
      </c>
      <c r="M267" s="29">
        <v>1.0289124395513942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29">
        <v>0</v>
      </c>
      <c r="W267" s="29">
        <v>0</v>
      </c>
      <c r="X267" s="29">
        <v>0</v>
      </c>
      <c r="Y267" s="29">
        <v>0</v>
      </c>
    </row>
    <row r="268" spans="1:92" ht="15" customHeight="1" x14ac:dyDescent="0.25">
      <c r="A268" s="28" t="s">
        <v>16</v>
      </c>
      <c r="B268" s="28" t="s">
        <v>72</v>
      </c>
      <c r="C268" s="28" t="s">
        <v>64</v>
      </c>
      <c r="D268" s="12">
        <v>27</v>
      </c>
      <c r="E268" s="28" t="s">
        <v>73</v>
      </c>
      <c r="F268" s="29">
        <v>1.2121212121212122</v>
      </c>
      <c r="G268" s="29">
        <v>0.59783583427990672</v>
      </c>
      <c r="H268" s="29">
        <v>0</v>
      </c>
      <c r="I268" s="29">
        <v>0</v>
      </c>
      <c r="J268" s="29">
        <v>0.58513750731421887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  <c r="R268" s="29">
        <v>0</v>
      </c>
      <c r="S268" s="29">
        <v>0</v>
      </c>
      <c r="T268" s="29">
        <v>0</v>
      </c>
      <c r="U268" s="29">
        <v>0</v>
      </c>
      <c r="V268" s="29">
        <v>0</v>
      </c>
      <c r="W268" s="29">
        <v>0</v>
      </c>
      <c r="X268" s="29">
        <v>0.36402023952531759</v>
      </c>
      <c r="Y268" s="29">
        <v>0</v>
      </c>
    </row>
    <row r="269" spans="1:92" ht="15" customHeight="1" x14ac:dyDescent="0.25">
      <c r="A269" s="28" t="s">
        <v>17</v>
      </c>
      <c r="B269" s="28" t="s">
        <v>72</v>
      </c>
      <c r="C269" s="28" t="s">
        <v>64</v>
      </c>
      <c r="D269" s="12">
        <v>27</v>
      </c>
      <c r="E269" s="28" t="s">
        <v>73</v>
      </c>
      <c r="F269" s="29">
        <v>1.2278978388998034</v>
      </c>
      <c r="G269" s="29">
        <v>0</v>
      </c>
      <c r="H269" s="29">
        <v>1.2607160867372669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1.3742870885728029</v>
      </c>
      <c r="O269" s="29">
        <v>0</v>
      </c>
      <c r="P269" s="29">
        <v>0</v>
      </c>
      <c r="Q269" s="29">
        <v>0</v>
      </c>
      <c r="R269" s="29">
        <v>0</v>
      </c>
      <c r="S269" s="29">
        <v>0</v>
      </c>
      <c r="T269" s="29">
        <v>1.4437305998700642</v>
      </c>
      <c r="U269" s="29">
        <v>0</v>
      </c>
      <c r="V269" s="29">
        <v>1.4425851125216387</v>
      </c>
      <c r="W269" s="29">
        <v>1.4227786867752721</v>
      </c>
      <c r="X269" s="29">
        <v>2.8212723938496262</v>
      </c>
      <c r="Y269" s="29">
        <v>0</v>
      </c>
    </row>
    <row r="270" spans="1:92" ht="15" customHeight="1" x14ac:dyDescent="0.25">
      <c r="A270" s="28" t="s">
        <v>18</v>
      </c>
      <c r="B270" s="28" t="s">
        <v>72</v>
      </c>
      <c r="C270" s="28" t="s">
        <v>64</v>
      </c>
      <c r="D270" s="12">
        <v>27</v>
      </c>
      <c r="E270" s="28" t="s">
        <v>73</v>
      </c>
      <c r="F270" s="29">
        <v>0</v>
      </c>
      <c r="G270" s="29">
        <v>0</v>
      </c>
      <c r="H270" s="29">
        <v>0</v>
      </c>
      <c r="I270" s="29">
        <v>2.2983222247759136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  <c r="R270" s="29">
        <v>0</v>
      </c>
      <c r="S270" s="29">
        <v>0</v>
      </c>
      <c r="T270" s="29">
        <v>0</v>
      </c>
      <c r="U270" s="29">
        <v>0</v>
      </c>
      <c r="V270" s="29">
        <v>0</v>
      </c>
      <c r="W270" s="29">
        <v>0</v>
      </c>
      <c r="X270" s="29">
        <v>0</v>
      </c>
      <c r="Y270" s="29">
        <v>0</v>
      </c>
    </row>
    <row r="271" spans="1:92" ht="15" customHeight="1" x14ac:dyDescent="0.25">
      <c r="A271" s="28" t="s">
        <v>19</v>
      </c>
      <c r="B271" s="28" t="s">
        <v>72</v>
      </c>
      <c r="C271" s="28" t="s">
        <v>64</v>
      </c>
      <c r="D271" s="12">
        <v>27</v>
      </c>
      <c r="E271" s="28" t="s">
        <v>73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0</v>
      </c>
      <c r="P271" s="29">
        <v>0.65046996454938688</v>
      </c>
      <c r="Q271" s="29">
        <v>0</v>
      </c>
      <c r="R271" s="29">
        <v>0</v>
      </c>
      <c r="S271" s="29">
        <v>0</v>
      </c>
      <c r="T271" s="29">
        <v>0</v>
      </c>
      <c r="U271" s="29">
        <v>0</v>
      </c>
      <c r="V271" s="29">
        <v>0</v>
      </c>
      <c r="W271" s="29">
        <v>0</v>
      </c>
      <c r="X271" s="29">
        <v>0</v>
      </c>
      <c r="Y271" s="29">
        <v>0</v>
      </c>
    </row>
    <row r="272" spans="1:92" s="15" customFormat="1" ht="15" customHeight="1" x14ac:dyDescent="0.25">
      <c r="A272" s="30" t="s">
        <v>20</v>
      </c>
      <c r="B272" s="30" t="s">
        <v>72</v>
      </c>
      <c r="C272" s="30" t="s">
        <v>64</v>
      </c>
      <c r="D272" s="17">
        <v>27</v>
      </c>
      <c r="E272" s="30" t="s">
        <v>73</v>
      </c>
      <c r="F272" s="31">
        <v>0.74244561585863833</v>
      </c>
      <c r="G272" s="31">
        <v>0.20960698689956331</v>
      </c>
      <c r="H272" s="31">
        <v>0.27758308408685572</v>
      </c>
      <c r="I272" s="31">
        <v>0.24096302594483321</v>
      </c>
      <c r="J272" s="31">
        <v>0.47751256881297194</v>
      </c>
      <c r="K272" s="31">
        <v>0.53439499806281809</v>
      </c>
      <c r="L272" s="31">
        <v>0.68345803730379051</v>
      </c>
      <c r="M272" s="31">
        <v>0.3196195249175382</v>
      </c>
      <c r="N272" s="31">
        <v>0.21978090983017215</v>
      </c>
      <c r="O272" s="31">
        <v>0.12576994789979909</v>
      </c>
      <c r="P272" s="31">
        <v>9.4039907402037839E-2</v>
      </c>
      <c r="Q272" s="31">
        <v>3.1180234225919503E-2</v>
      </c>
      <c r="R272" s="31">
        <v>0.15443347623577666</v>
      </c>
      <c r="S272" s="31">
        <v>0.27490527222494582</v>
      </c>
      <c r="T272" s="31">
        <v>9.0685263191305085E-2</v>
      </c>
      <c r="U272" s="31">
        <v>0.23849343695873168</v>
      </c>
      <c r="V272" s="31">
        <v>0.29120601515144895</v>
      </c>
      <c r="W272" s="31">
        <v>0.22680847866795381</v>
      </c>
      <c r="X272" s="31">
        <v>0.13867221355520887</v>
      </c>
      <c r="Y272" s="31">
        <v>0.16372730671309246</v>
      </c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</row>
    <row r="273" spans="1:92" ht="15" customHeight="1" x14ac:dyDescent="0.25">
      <c r="A273" s="28" t="s">
        <v>5</v>
      </c>
      <c r="B273" s="28" t="s">
        <v>75</v>
      </c>
      <c r="C273" s="28" t="s">
        <v>64</v>
      </c>
      <c r="D273" s="12">
        <v>28</v>
      </c>
      <c r="E273" s="28" t="s">
        <v>76</v>
      </c>
      <c r="F273" s="29">
        <v>0.83822296730930435</v>
      </c>
      <c r="G273" s="29">
        <v>0</v>
      </c>
      <c r="H273" s="29">
        <v>0.85048477632250374</v>
      </c>
      <c r="I273" s="29">
        <v>2.5229164914641324</v>
      </c>
      <c r="J273" s="29">
        <v>0.80716764872063929</v>
      </c>
      <c r="K273" s="29">
        <v>0.72939460247994159</v>
      </c>
      <c r="L273" s="29">
        <v>0.65146579804560256</v>
      </c>
      <c r="M273" s="29">
        <v>0</v>
      </c>
      <c r="N273" s="29">
        <v>1.5805278963173701</v>
      </c>
      <c r="O273" s="29">
        <v>0</v>
      </c>
      <c r="P273" s="29">
        <v>1.6219284729543428</v>
      </c>
      <c r="Q273" s="29">
        <v>1.6135538523598227</v>
      </c>
      <c r="R273" s="29">
        <v>2.4040387851590674</v>
      </c>
      <c r="S273" s="29">
        <v>0</v>
      </c>
      <c r="T273" s="29">
        <v>0</v>
      </c>
      <c r="U273" s="29">
        <v>1.9425962799281238</v>
      </c>
      <c r="V273" s="29">
        <v>0</v>
      </c>
      <c r="W273" s="29">
        <v>0.94540297801938067</v>
      </c>
      <c r="X273" s="29">
        <v>0.93418655705544396</v>
      </c>
      <c r="Y273" s="29">
        <v>0.92639770253369769</v>
      </c>
    </row>
    <row r="274" spans="1:92" ht="15" customHeight="1" x14ac:dyDescent="0.25">
      <c r="A274" s="28" t="s">
        <v>9</v>
      </c>
      <c r="B274" s="28" t="s">
        <v>75</v>
      </c>
      <c r="C274" s="28" t="s">
        <v>64</v>
      </c>
      <c r="D274" s="12">
        <v>28</v>
      </c>
      <c r="E274" s="28" t="s">
        <v>76</v>
      </c>
      <c r="F274" s="29">
        <v>0.45716636855609721</v>
      </c>
      <c r="G274" s="29">
        <v>0.6179775280898876</v>
      </c>
      <c r="H274" s="29">
        <v>0.89004594862209763</v>
      </c>
      <c r="I274" s="29">
        <v>0.82474680273156131</v>
      </c>
      <c r="J274" s="29">
        <v>0.97864913797321762</v>
      </c>
      <c r="K274" s="29">
        <v>0.53445926084284223</v>
      </c>
      <c r="L274" s="29">
        <v>0.83502077114168216</v>
      </c>
      <c r="M274" s="29">
        <v>1.7842486528922672</v>
      </c>
      <c r="N274" s="29">
        <v>1.0940973448246709</v>
      </c>
      <c r="O274" s="29">
        <v>1.1407372138237513</v>
      </c>
      <c r="P274" s="29">
        <v>1.2317242908347394</v>
      </c>
      <c r="Q274" s="29">
        <v>1.2705579948640138</v>
      </c>
      <c r="R274" s="29">
        <v>1.5443009263392589</v>
      </c>
      <c r="S274" s="29">
        <v>0.85707347500440434</v>
      </c>
      <c r="T274" s="29">
        <v>0.80018639636056388</v>
      </c>
      <c r="U274" s="29">
        <v>1.5795696601834623</v>
      </c>
      <c r="V274" s="29">
        <v>1.1835343065626978</v>
      </c>
      <c r="W274" s="29">
        <v>1.3755921147510068</v>
      </c>
      <c r="X274" s="29">
        <v>0.69374437687663271</v>
      </c>
      <c r="Y274" s="29">
        <v>1.5333438395781602</v>
      </c>
    </row>
    <row r="275" spans="1:92" ht="15" customHeight="1" x14ac:dyDescent="0.25">
      <c r="A275" s="28" t="s">
        <v>10</v>
      </c>
      <c r="B275" s="28" t="s">
        <v>75</v>
      </c>
      <c r="C275" s="28" t="s">
        <v>64</v>
      </c>
      <c r="D275" s="12">
        <v>28</v>
      </c>
      <c r="E275" s="28" t="s">
        <v>76</v>
      </c>
      <c r="F275" s="29">
        <v>0.35674788626877391</v>
      </c>
      <c r="G275" s="29">
        <v>1.06662874208917</v>
      </c>
      <c r="H275" s="29">
        <v>1.4177861269627479</v>
      </c>
      <c r="I275" s="29">
        <v>1.0617214043035108</v>
      </c>
      <c r="J275" s="29">
        <v>0.35373187124159883</v>
      </c>
      <c r="K275" s="29">
        <v>0.35270880361173812</v>
      </c>
      <c r="L275" s="29">
        <v>0.70040273157065314</v>
      </c>
      <c r="M275" s="29">
        <v>0.34725839497169841</v>
      </c>
      <c r="N275" s="29">
        <v>0.68988116796881738</v>
      </c>
      <c r="O275" s="29">
        <v>0.34538735191517284</v>
      </c>
      <c r="P275" s="29">
        <v>0.34468495794843512</v>
      </c>
      <c r="Q275" s="29">
        <v>0.34456619116532289</v>
      </c>
      <c r="R275" s="29">
        <v>0</v>
      </c>
      <c r="S275" s="29">
        <v>0.68554192088846233</v>
      </c>
      <c r="T275" s="29">
        <v>1.0235763758572451</v>
      </c>
      <c r="U275" s="29">
        <v>0.33871896487484332</v>
      </c>
      <c r="V275" s="29">
        <v>0.33256842595363995</v>
      </c>
      <c r="W275" s="29">
        <v>0.65683602088738535</v>
      </c>
      <c r="X275" s="29">
        <v>0.32762716029158817</v>
      </c>
      <c r="Y275" s="29">
        <v>0.65345596523614269</v>
      </c>
    </row>
    <row r="276" spans="1:92" ht="15" customHeight="1" x14ac:dyDescent="0.25">
      <c r="A276" s="28" t="s">
        <v>11</v>
      </c>
      <c r="B276" s="28" t="s">
        <v>75</v>
      </c>
      <c r="C276" s="28" t="s">
        <v>64</v>
      </c>
      <c r="D276" s="12">
        <v>28</v>
      </c>
      <c r="E276" s="28" t="s">
        <v>76</v>
      </c>
      <c r="F276" s="29">
        <v>3.8148524923702949</v>
      </c>
      <c r="G276" s="29">
        <v>3.8451679056652144</v>
      </c>
      <c r="H276" s="29">
        <v>0</v>
      </c>
      <c r="I276" s="29">
        <v>5.1820183961653061</v>
      </c>
      <c r="J276" s="29">
        <v>5.2638505066456114</v>
      </c>
      <c r="K276" s="29">
        <v>2.6574541589157588</v>
      </c>
      <c r="L276" s="29">
        <v>1.3419216317767042</v>
      </c>
      <c r="M276" s="29">
        <v>0</v>
      </c>
      <c r="N276" s="29">
        <v>0</v>
      </c>
      <c r="O276" s="29">
        <v>4.0045384769405326</v>
      </c>
      <c r="P276" s="29">
        <v>0</v>
      </c>
      <c r="Q276" s="29">
        <v>1.3726835964310227</v>
      </c>
      <c r="R276" s="29">
        <v>1.3777900248002206</v>
      </c>
      <c r="S276" s="29">
        <v>0</v>
      </c>
      <c r="T276" s="29">
        <v>0</v>
      </c>
      <c r="U276" s="29">
        <v>1.4001680201624196</v>
      </c>
      <c r="V276" s="29">
        <v>0</v>
      </c>
      <c r="W276" s="29">
        <v>0</v>
      </c>
      <c r="X276" s="29">
        <v>0</v>
      </c>
      <c r="Y276" s="29">
        <v>1.3585110718652356</v>
      </c>
    </row>
    <row r="277" spans="1:92" ht="15" customHeight="1" x14ac:dyDescent="0.25">
      <c r="A277" s="28" t="s">
        <v>15</v>
      </c>
      <c r="B277" s="28" t="s">
        <v>75</v>
      </c>
      <c r="C277" s="28" t="s">
        <v>64</v>
      </c>
      <c r="D277" s="12">
        <v>28</v>
      </c>
      <c r="E277" s="28" t="s">
        <v>76</v>
      </c>
      <c r="F277" s="29">
        <v>0</v>
      </c>
      <c r="G277" s="29">
        <v>0</v>
      </c>
      <c r="H277" s="29">
        <v>0</v>
      </c>
      <c r="I277" s="29">
        <v>0</v>
      </c>
      <c r="J277" s="29">
        <v>2.8464078333143576</v>
      </c>
      <c r="K277" s="29">
        <v>2.7430326969497481</v>
      </c>
      <c r="L277" s="29">
        <v>2.1229168878038425</v>
      </c>
      <c r="M277" s="29">
        <v>1.5433686593270912</v>
      </c>
      <c r="N277" s="29">
        <v>2.5120578778135045</v>
      </c>
      <c r="O277" s="29">
        <v>1.5226880519744188</v>
      </c>
      <c r="P277" s="29">
        <v>1.0201739396567115</v>
      </c>
      <c r="Q277" s="29">
        <v>1.5321365644391103</v>
      </c>
      <c r="R277" s="29">
        <v>2.5358827407820663</v>
      </c>
      <c r="S277" s="29">
        <v>0.50105220964024455</v>
      </c>
      <c r="T277" s="29">
        <v>0.88999644001423994</v>
      </c>
      <c r="U277" s="29">
        <v>0.87077673284569845</v>
      </c>
      <c r="V277" s="29">
        <v>0</v>
      </c>
      <c r="W277" s="29">
        <v>0.8006084624314479</v>
      </c>
      <c r="X277" s="29">
        <v>1.5410695022345509</v>
      </c>
      <c r="Y277" s="29">
        <v>0.74739812029372743</v>
      </c>
    </row>
    <row r="278" spans="1:92" ht="15" customHeight="1" x14ac:dyDescent="0.25">
      <c r="A278" s="28" t="s">
        <v>16</v>
      </c>
      <c r="B278" s="28" t="s">
        <v>75</v>
      </c>
      <c r="C278" s="28" t="s">
        <v>64</v>
      </c>
      <c r="D278" s="12">
        <v>28</v>
      </c>
      <c r="E278" s="28" t="s">
        <v>76</v>
      </c>
      <c r="F278" s="29">
        <v>0.60606060606060608</v>
      </c>
      <c r="G278" s="29">
        <v>0.59783583427990672</v>
      </c>
      <c r="H278" s="29">
        <v>0.59552167698904235</v>
      </c>
      <c r="I278" s="29">
        <v>2.36280938035324</v>
      </c>
      <c r="J278" s="29">
        <v>0.58513750731421887</v>
      </c>
      <c r="K278" s="29">
        <v>0.55869042963294036</v>
      </c>
      <c r="L278" s="29">
        <v>0.52966101694915257</v>
      </c>
      <c r="M278" s="29">
        <v>0</v>
      </c>
      <c r="N278" s="29">
        <v>0.46616786704892427</v>
      </c>
      <c r="O278" s="29">
        <v>0</v>
      </c>
      <c r="P278" s="29">
        <v>0.47247814788566028</v>
      </c>
      <c r="Q278" s="29">
        <v>0</v>
      </c>
      <c r="R278" s="29">
        <v>0.9353224524154703</v>
      </c>
      <c r="S278" s="29">
        <v>0</v>
      </c>
      <c r="T278" s="29">
        <v>0.44908498933423152</v>
      </c>
      <c r="U278" s="29">
        <v>0.86017805685776949</v>
      </c>
      <c r="V278" s="29">
        <v>0.40190502984144849</v>
      </c>
      <c r="W278" s="29">
        <v>0</v>
      </c>
      <c r="X278" s="29">
        <v>1.4560809581012704</v>
      </c>
      <c r="Y278" s="29">
        <v>1.4279594459517349</v>
      </c>
    </row>
    <row r="279" spans="1:92" ht="15" customHeight="1" x14ac:dyDescent="0.25">
      <c r="A279" s="28" t="s">
        <v>17</v>
      </c>
      <c r="B279" s="28" t="s">
        <v>75</v>
      </c>
      <c r="C279" s="28" t="s">
        <v>64</v>
      </c>
      <c r="D279" s="12">
        <v>28</v>
      </c>
      <c r="E279" s="28" t="s">
        <v>76</v>
      </c>
      <c r="F279" s="29">
        <v>3.6836935166994107</v>
      </c>
      <c r="G279" s="29">
        <v>1.2478163214374844</v>
      </c>
      <c r="H279" s="29">
        <v>1.2607160867372669</v>
      </c>
      <c r="I279" s="29">
        <v>1.2758356723653992</v>
      </c>
      <c r="J279" s="29">
        <v>0</v>
      </c>
      <c r="K279" s="29">
        <v>2.6504108136761197</v>
      </c>
      <c r="L279" s="29">
        <v>6.6934404283801872</v>
      </c>
      <c r="M279" s="29">
        <v>4.1045286632918323</v>
      </c>
      <c r="N279" s="29">
        <v>0</v>
      </c>
      <c r="O279" s="29">
        <v>1.3983080472628122</v>
      </c>
      <c r="P279" s="29">
        <v>0</v>
      </c>
      <c r="Q279" s="29">
        <v>0</v>
      </c>
      <c r="R279" s="29">
        <v>0</v>
      </c>
      <c r="S279" s="29">
        <v>4.3035432506096685</v>
      </c>
      <c r="T279" s="29">
        <v>2.8874611997401285</v>
      </c>
      <c r="U279" s="29">
        <v>1.4542281683996219</v>
      </c>
      <c r="V279" s="29">
        <v>1.4425851125216387</v>
      </c>
      <c r="W279" s="29">
        <v>5.6911147471010883</v>
      </c>
      <c r="X279" s="29">
        <v>2.8212723938496262</v>
      </c>
      <c r="Y279" s="29">
        <v>0</v>
      </c>
    </row>
    <row r="280" spans="1:92" ht="15" customHeight="1" x14ac:dyDescent="0.25">
      <c r="A280" s="28" t="s">
        <v>18</v>
      </c>
      <c r="B280" s="28" t="s">
        <v>75</v>
      </c>
      <c r="C280" s="28" t="s">
        <v>64</v>
      </c>
      <c r="D280" s="12">
        <v>28</v>
      </c>
      <c r="E280" s="28" t="s">
        <v>76</v>
      </c>
      <c r="F280" s="29">
        <v>2.2114108801415306</v>
      </c>
      <c r="G280" s="29">
        <v>2.2431583669807087</v>
      </c>
      <c r="H280" s="29">
        <v>0</v>
      </c>
      <c r="I280" s="29">
        <v>2.2983222247759136</v>
      </c>
      <c r="J280" s="29">
        <v>2.365744026496333</v>
      </c>
      <c r="K280" s="29">
        <v>4.7904191616766463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2.3767082590612003</v>
      </c>
      <c r="R280" s="29">
        <v>0</v>
      </c>
      <c r="S280" s="29">
        <v>0</v>
      </c>
      <c r="T280" s="29">
        <v>0</v>
      </c>
      <c r="U280" s="29">
        <v>0</v>
      </c>
      <c r="V280" s="29">
        <v>4.6641791044776122</v>
      </c>
      <c r="W280" s="29">
        <v>0</v>
      </c>
      <c r="X280" s="29">
        <v>2.310536044362292</v>
      </c>
      <c r="Y280" s="29">
        <v>0</v>
      </c>
    </row>
    <row r="281" spans="1:92" ht="15" customHeight="1" x14ac:dyDescent="0.25">
      <c r="A281" s="28" t="s">
        <v>19</v>
      </c>
      <c r="B281" s="28" t="s">
        <v>75</v>
      </c>
      <c r="C281" s="28" t="s">
        <v>64</v>
      </c>
      <c r="D281" s="12">
        <v>28</v>
      </c>
      <c r="E281" s="28" t="s">
        <v>76</v>
      </c>
      <c r="F281" s="29">
        <v>1.4019346698443853</v>
      </c>
      <c r="G281" s="29">
        <v>0</v>
      </c>
      <c r="H281" s="29">
        <v>1.3782647646612916</v>
      </c>
      <c r="I281" s="29">
        <v>0.69256873744719161</v>
      </c>
      <c r="J281" s="29">
        <v>0.69333703113083267</v>
      </c>
      <c r="K281" s="29">
        <v>1.3456233600215299</v>
      </c>
      <c r="L281" s="29">
        <v>0.66555740432612309</v>
      </c>
      <c r="M281" s="29">
        <v>0.64716541548019679</v>
      </c>
      <c r="N281" s="29">
        <v>0.64356276345850627</v>
      </c>
      <c r="O281" s="29">
        <v>2.6017106247357642</v>
      </c>
      <c r="P281" s="29">
        <v>0</v>
      </c>
      <c r="Q281" s="29">
        <v>0</v>
      </c>
      <c r="R281" s="29">
        <v>1.2977743170462657</v>
      </c>
      <c r="S281" s="29">
        <v>0</v>
      </c>
      <c r="T281" s="29">
        <v>0</v>
      </c>
      <c r="U281" s="29">
        <v>0</v>
      </c>
      <c r="V281" s="29">
        <v>1.2427763623935872</v>
      </c>
      <c r="W281" s="29">
        <v>0.61042607740202659</v>
      </c>
      <c r="X281" s="29">
        <v>1.2059453103801743</v>
      </c>
      <c r="Y281" s="29">
        <v>1.1986096128490951</v>
      </c>
    </row>
    <row r="282" spans="1:92" s="15" customFormat="1" ht="15" customHeight="1" x14ac:dyDescent="0.25">
      <c r="A282" s="30" t="s">
        <v>20</v>
      </c>
      <c r="B282" s="30" t="s">
        <v>75</v>
      </c>
      <c r="C282" s="30" t="s">
        <v>64</v>
      </c>
      <c r="D282" s="17">
        <v>28</v>
      </c>
      <c r="E282" s="30" t="s">
        <v>76</v>
      </c>
      <c r="F282" s="31">
        <v>0.74244561585863833</v>
      </c>
      <c r="G282" s="31">
        <v>0.83842794759825323</v>
      </c>
      <c r="H282" s="31">
        <v>0.90214502328228119</v>
      </c>
      <c r="I282" s="31">
        <v>1.1015452614620949</v>
      </c>
      <c r="J282" s="31">
        <v>1.0914573001439358</v>
      </c>
      <c r="K282" s="31">
        <v>0.86839187185207956</v>
      </c>
      <c r="L282" s="31">
        <v>1.0089142455436908</v>
      </c>
      <c r="M282" s="31">
        <v>1.374363957145414</v>
      </c>
      <c r="N282" s="31">
        <v>1.0675072763179791</v>
      </c>
      <c r="O282" s="31">
        <v>1.1004870441232419</v>
      </c>
      <c r="P282" s="31">
        <v>0.97174570982105768</v>
      </c>
      <c r="Q282" s="31">
        <v>1.0913081979071826</v>
      </c>
      <c r="R282" s="31">
        <v>1.4207879813691453</v>
      </c>
      <c r="S282" s="31">
        <v>0.73308072593318885</v>
      </c>
      <c r="T282" s="31">
        <v>0.75571052659420912</v>
      </c>
      <c r="U282" s="31">
        <v>1.2819022236531827</v>
      </c>
      <c r="V282" s="31">
        <v>0.96097984999978159</v>
      </c>
      <c r="W282" s="31">
        <v>1.1623934531732631</v>
      </c>
      <c r="X282" s="31">
        <v>0.85976772404229507</v>
      </c>
      <c r="Y282" s="31">
        <v>1.3098184537047397</v>
      </c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</row>
    <row r="283" spans="1:92" ht="15" customHeight="1" x14ac:dyDescent="0.25">
      <c r="A283" s="28" t="s">
        <v>5</v>
      </c>
      <c r="B283" s="28" t="s">
        <v>79</v>
      </c>
      <c r="C283" s="28" t="s">
        <v>80</v>
      </c>
      <c r="D283" s="12">
        <v>29</v>
      </c>
      <c r="E283" s="28" t="s">
        <v>81</v>
      </c>
      <c r="F283" s="29">
        <v>0</v>
      </c>
      <c r="G283" s="29">
        <v>0</v>
      </c>
      <c r="H283" s="29">
        <v>0</v>
      </c>
      <c r="I283" s="29">
        <v>0</v>
      </c>
      <c r="J283" s="29">
        <v>0.80716764872063929</v>
      </c>
      <c r="K283" s="29">
        <v>2.1881838074398252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  <c r="R283" s="29">
        <v>0</v>
      </c>
      <c r="S283" s="29">
        <v>0</v>
      </c>
      <c r="T283" s="29">
        <v>0</v>
      </c>
      <c r="U283" s="29">
        <v>0.97129813996406189</v>
      </c>
      <c r="V283" s="29">
        <v>0</v>
      </c>
      <c r="W283" s="29">
        <v>0</v>
      </c>
      <c r="X283" s="29">
        <v>0</v>
      </c>
      <c r="Y283" s="29">
        <v>0.92639770253369769</v>
      </c>
    </row>
    <row r="284" spans="1:92" ht="15" customHeight="1" x14ac:dyDescent="0.25">
      <c r="A284" s="28" t="s">
        <v>9</v>
      </c>
      <c r="B284" s="28" t="s">
        <v>79</v>
      </c>
      <c r="C284" s="28" t="s">
        <v>80</v>
      </c>
      <c r="D284" s="12">
        <v>29</v>
      </c>
      <c r="E284" s="28" t="s">
        <v>81</v>
      </c>
      <c r="F284" s="29">
        <v>0</v>
      </c>
      <c r="G284" s="29">
        <v>0</v>
      </c>
      <c r="H284" s="29">
        <v>0.83441807683321645</v>
      </c>
      <c r="I284" s="29">
        <v>0.71478056236735321</v>
      </c>
      <c r="J284" s="29">
        <v>0.5436939655406765</v>
      </c>
      <c r="K284" s="29">
        <v>0.32067555650570534</v>
      </c>
      <c r="L284" s="29">
        <v>0.26094399098177568</v>
      </c>
      <c r="M284" s="29">
        <v>0.20391413175911624</v>
      </c>
      <c r="N284" s="29">
        <v>0.29839018495218295</v>
      </c>
      <c r="O284" s="29">
        <v>0.44637543149625042</v>
      </c>
      <c r="P284" s="29">
        <v>4.9268971633389586E-2</v>
      </c>
      <c r="Q284" s="29">
        <v>0.5375437670578519</v>
      </c>
      <c r="R284" s="29">
        <v>0.24129701974050918</v>
      </c>
      <c r="S284" s="29">
        <v>9.5230386111600493E-2</v>
      </c>
      <c r="T284" s="29">
        <v>0.18827915208483859</v>
      </c>
      <c r="U284" s="29">
        <v>0.18583172472746617</v>
      </c>
      <c r="V284" s="29">
        <v>0.27312330151446867</v>
      </c>
      <c r="W284" s="29">
        <v>1.0649745404523923</v>
      </c>
      <c r="X284" s="29">
        <v>1.430847777308055</v>
      </c>
      <c r="Y284" s="29">
        <v>1.6185296084436134</v>
      </c>
    </row>
    <row r="285" spans="1:92" ht="15" customHeight="1" x14ac:dyDescent="0.25">
      <c r="A285" s="28" t="s">
        <v>10</v>
      </c>
      <c r="B285" s="28" t="s">
        <v>79</v>
      </c>
      <c r="C285" s="28" t="s">
        <v>80</v>
      </c>
      <c r="D285" s="12">
        <v>29</v>
      </c>
      <c r="E285" s="28" t="s">
        <v>81</v>
      </c>
      <c r="F285" s="29">
        <v>0</v>
      </c>
      <c r="G285" s="29">
        <v>0</v>
      </c>
      <c r="H285" s="29">
        <v>1.7722326587034347</v>
      </c>
      <c r="I285" s="29">
        <v>0.35390713476783692</v>
      </c>
      <c r="J285" s="29">
        <v>0.70746374248319766</v>
      </c>
      <c r="K285" s="29">
        <v>0.70541760722347624</v>
      </c>
      <c r="L285" s="29">
        <v>1.0506040973559796</v>
      </c>
      <c r="M285" s="29">
        <v>0.34725839497169841</v>
      </c>
      <c r="N285" s="29">
        <v>0.68988116796881738</v>
      </c>
      <c r="O285" s="29">
        <v>0.69077470383034567</v>
      </c>
      <c r="P285" s="29">
        <v>1.0340548738453055</v>
      </c>
      <c r="Q285" s="29">
        <v>0</v>
      </c>
      <c r="R285" s="29">
        <v>0.34413338610045252</v>
      </c>
      <c r="S285" s="29">
        <v>1.3710838417769247</v>
      </c>
      <c r="T285" s="29">
        <v>0.34119212528574838</v>
      </c>
      <c r="U285" s="29">
        <v>0</v>
      </c>
      <c r="V285" s="29">
        <v>0</v>
      </c>
      <c r="W285" s="29">
        <v>1.6420900522184638</v>
      </c>
      <c r="X285" s="29">
        <v>2.2933901220411173</v>
      </c>
      <c r="Y285" s="29">
        <v>0.98018394785421403</v>
      </c>
    </row>
    <row r="286" spans="1:92" ht="15" customHeight="1" x14ac:dyDescent="0.25">
      <c r="A286" s="28" t="s">
        <v>11</v>
      </c>
      <c r="B286" s="28" t="s">
        <v>79</v>
      </c>
      <c r="C286" s="28" t="s">
        <v>80</v>
      </c>
      <c r="D286" s="12">
        <v>29</v>
      </c>
      <c r="E286" s="28" t="s">
        <v>81</v>
      </c>
      <c r="F286" s="29">
        <v>0</v>
      </c>
      <c r="G286" s="29">
        <v>0</v>
      </c>
      <c r="H286" s="29">
        <v>1.289324394017535</v>
      </c>
      <c r="I286" s="29">
        <v>0</v>
      </c>
      <c r="J286" s="29">
        <v>0</v>
      </c>
      <c r="K286" s="29">
        <v>0</v>
      </c>
      <c r="L286" s="29">
        <v>1.3419216317767042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  <c r="R286" s="29">
        <v>0</v>
      </c>
      <c r="S286" s="29">
        <v>0</v>
      </c>
      <c r="T286" s="29">
        <v>0</v>
      </c>
      <c r="U286" s="29">
        <v>0</v>
      </c>
      <c r="V286" s="29">
        <v>0</v>
      </c>
      <c r="W286" s="29">
        <v>0</v>
      </c>
      <c r="X286" s="29">
        <v>0</v>
      </c>
      <c r="Y286" s="29">
        <v>0</v>
      </c>
    </row>
    <row r="287" spans="1:92" ht="15" customHeight="1" x14ac:dyDescent="0.25">
      <c r="A287" s="28" t="s">
        <v>15</v>
      </c>
      <c r="B287" s="28" t="s">
        <v>79</v>
      </c>
      <c r="C287" s="28" t="s">
        <v>80</v>
      </c>
      <c r="D287" s="12">
        <v>29</v>
      </c>
      <c r="E287" s="28" t="s">
        <v>81</v>
      </c>
      <c r="F287" s="29">
        <v>0</v>
      </c>
      <c r="G287" s="29">
        <v>0</v>
      </c>
      <c r="H287" s="29">
        <v>0.58640708379757223</v>
      </c>
      <c r="I287" s="29">
        <v>0</v>
      </c>
      <c r="J287" s="29">
        <v>0.56928156666287144</v>
      </c>
      <c r="K287" s="29">
        <v>0.54860653938994952</v>
      </c>
      <c r="L287" s="29">
        <v>0</v>
      </c>
      <c r="M287" s="29">
        <v>1.0289124395513942</v>
      </c>
      <c r="N287" s="29">
        <v>0</v>
      </c>
      <c r="O287" s="29">
        <v>0</v>
      </c>
      <c r="P287" s="29">
        <v>0</v>
      </c>
      <c r="Q287" s="29">
        <v>0</v>
      </c>
      <c r="R287" s="29">
        <v>0</v>
      </c>
      <c r="S287" s="29">
        <v>0</v>
      </c>
      <c r="T287" s="29">
        <v>0</v>
      </c>
      <c r="U287" s="29">
        <v>0</v>
      </c>
      <c r="V287" s="29">
        <v>0</v>
      </c>
      <c r="W287" s="29">
        <v>0.8006084624314479</v>
      </c>
      <c r="X287" s="29">
        <v>1.1558021266759131</v>
      </c>
      <c r="Y287" s="29">
        <v>0.37369906014686372</v>
      </c>
    </row>
    <row r="288" spans="1:92" ht="15" customHeight="1" x14ac:dyDescent="0.25">
      <c r="A288" s="28" t="s">
        <v>16</v>
      </c>
      <c r="B288" s="28" t="s">
        <v>79</v>
      </c>
      <c r="C288" s="28" t="s">
        <v>80</v>
      </c>
      <c r="D288" s="12">
        <v>29</v>
      </c>
      <c r="E288" s="28" t="s">
        <v>81</v>
      </c>
      <c r="F288" s="29">
        <v>0</v>
      </c>
      <c r="G288" s="29">
        <v>0</v>
      </c>
      <c r="H288" s="29">
        <v>0</v>
      </c>
      <c r="I288" s="29">
        <v>0.59070234508830999</v>
      </c>
      <c r="J288" s="29">
        <v>1.1702750146284377</v>
      </c>
      <c r="K288" s="29">
        <v>0.55869042963294036</v>
      </c>
      <c r="L288" s="29">
        <v>2.1186440677966103</v>
      </c>
      <c r="M288" s="29">
        <v>0.97967180994366898</v>
      </c>
      <c r="N288" s="29">
        <v>1.3985036011467729</v>
      </c>
      <c r="O288" s="29">
        <v>0</v>
      </c>
      <c r="P288" s="29">
        <v>0</v>
      </c>
      <c r="Q288" s="29">
        <v>0.47116471918582736</v>
      </c>
      <c r="R288" s="29">
        <v>0</v>
      </c>
      <c r="S288" s="29">
        <v>0.45886293764052677</v>
      </c>
      <c r="T288" s="29">
        <v>0</v>
      </c>
      <c r="U288" s="29">
        <v>0.43008902842888475</v>
      </c>
      <c r="V288" s="29">
        <v>0.40190502984144849</v>
      </c>
      <c r="W288" s="29">
        <v>1.1345801108106575</v>
      </c>
      <c r="X288" s="29">
        <v>0.72804047905063518</v>
      </c>
      <c r="Y288" s="29">
        <v>3.569898614879337</v>
      </c>
    </row>
    <row r="289" spans="1:92" ht="15" customHeight="1" x14ac:dyDescent="0.25">
      <c r="A289" s="28" t="s">
        <v>17</v>
      </c>
      <c r="B289" s="28" t="s">
        <v>79</v>
      </c>
      <c r="C289" s="28" t="s">
        <v>80</v>
      </c>
      <c r="D289" s="12">
        <v>29</v>
      </c>
      <c r="E289" s="28" t="s">
        <v>81</v>
      </c>
      <c r="F289" s="29">
        <v>0</v>
      </c>
      <c r="G289" s="29">
        <v>1.2478163214374844</v>
      </c>
      <c r="H289" s="29">
        <v>1.2607160867372669</v>
      </c>
      <c r="I289" s="29">
        <v>1.2758356723653992</v>
      </c>
      <c r="J289" s="29">
        <v>0</v>
      </c>
      <c r="K289" s="29">
        <v>0</v>
      </c>
      <c r="L289" s="29">
        <v>1.3386880856760375</v>
      </c>
      <c r="M289" s="29">
        <v>0</v>
      </c>
      <c r="N289" s="29">
        <v>0</v>
      </c>
      <c r="O289" s="29">
        <v>1.3983080472628122</v>
      </c>
      <c r="P289" s="29">
        <v>0</v>
      </c>
      <c r="Q289" s="29">
        <v>0</v>
      </c>
      <c r="R289" s="29">
        <v>1.4282653717060629</v>
      </c>
      <c r="S289" s="29">
        <v>1.4345144168698896</v>
      </c>
      <c r="T289" s="29">
        <v>0</v>
      </c>
      <c r="U289" s="29">
        <v>1.4542281683996219</v>
      </c>
      <c r="V289" s="29">
        <v>1.4425851125216387</v>
      </c>
      <c r="W289" s="29">
        <v>4.268336060325816</v>
      </c>
      <c r="X289" s="29">
        <v>8.4638171815488796</v>
      </c>
      <c r="Y289" s="29">
        <v>5.6246923996343954</v>
      </c>
    </row>
    <row r="290" spans="1:92" ht="15" customHeight="1" x14ac:dyDescent="0.25">
      <c r="A290" s="28" t="s">
        <v>18</v>
      </c>
      <c r="B290" s="28" t="s">
        <v>79</v>
      </c>
      <c r="C290" s="28" t="s">
        <v>80</v>
      </c>
      <c r="D290" s="12">
        <v>29</v>
      </c>
      <c r="E290" s="28" t="s">
        <v>81</v>
      </c>
      <c r="F290" s="29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2.3952095808383231</v>
      </c>
      <c r="L290" s="29">
        <v>0</v>
      </c>
      <c r="M290" s="29">
        <v>2.4752475247524752</v>
      </c>
      <c r="N290" s="29">
        <v>0</v>
      </c>
      <c r="O290" s="29">
        <v>0</v>
      </c>
      <c r="P290" s="29">
        <v>2.3992322456813819</v>
      </c>
      <c r="Q290" s="29">
        <v>0</v>
      </c>
      <c r="R290" s="29">
        <v>2.3571007660577488</v>
      </c>
      <c r="S290" s="29">
        <v>0</v>
      </c>
      <c r="T290" s="29">
        <v>2.3380874444704234</v>
      </c>
      <c r="U290" s="29">
        <v>0</v>
      </c>
      <c r="V290" s="29">
        <v>2.3320895522388061</v>
      </c>
      <c r="W290" s="29">
        <v>0</v>
      </c>
      <c r="X290" s="29">
        <v>4.621072088724584</v>
      </c>
      <c r="Y290" s="29">
        <v>0</v>
      </c>
    </row>
    <row r="291" spans="1:92" ht="15" customHeight="1" x14ac:dyDescent="0.25">
      <c r="A291" s="28" t="s">
        <v>19</v>
      </c>
      <c r="B291" s="28" t="s">
        <v>79</v>
      </c>
      <c r="C291" s="28" t="s">
        <v>80</v>
      </c>
      <c r="D291" s="12">
        <v>29</v>
      </c>
      <c r="E291" s="28" t="s">
        <v>81</v>
      </c>
      <c r="F291" s="29">
        <v>0</v>
      </c>
      <c r="G291" s="29">
        <v>0</v>
      </c>
      <c r="H291" s="29">
        <v>1.3782647646612916</v>
      </c>
      <c r="I291" s="29">
        <v>0</v>
      </c>
      <c r="J291" s="29">
        <v>0.69333703113083267</v>
      </c>
      <c r="K291" s="29">
        <v>0.67281168001076497</v>
      </c>
      <c r="L291" s="29">
        <v>1.3311148086522462</v>
      </c>
      <c r="M291" s="29">
        <v>1.2943308309603936</v>
      </c>
      <c r="N291" s="29">
        <v>0</v>
      </c>
      <c r="O291" s="29">
        <v>0</v>
      </c>
      <c r="P291" s="29">
        <v>0</v>
      </c>
      <c r="Q291" s="29">
        <v>0</v>
      </c>
      <c r="R291" s="29">
        <v>0</v>
      </c>
      <c r="S291" s="29">
        <v>0.64501564162930958</v>
      </c>
      <c r="T291" s="29">
        <v>0</v>
      </c>
      <c r="U291" s="29">
        <v>0</v>
      </c>
      <c r="V291" s="29">
        <v>0</v>
      </c>
      <c r="W291" s="29">
        <v>0.61042607740202659</v>
      </c>
      <c r="X291" s="29">
        <v>0.60297265519008714</v>
      </c>
      <c r="Y291" s="29">
        <v>0.59930480642454753</v>
      </c>
    </row>
    <row r="292" spans="1:92" s="15" customFormat="1" ht="15" customHeight="1" x14ac:dyDescent="0.25">
      <c r="A292" s="30" t="s">
        <v>20</v>
      </c>
      <c r="B292" s="30" t="s">
        <v>79</v>
      </c>
      <c r="C292" s="30" t="s">
        <v>80</v>
      </c>
      <c r="D292" s="17">
        <v>29</v>
      </c>
      <c r="E292" s="30" t="s">
        <v>81</v>
      </c>
      <c r="F292" s="31">
        <v>0</v>
      </c>
      <c r="G292" s="31">
        <v>3.4934497816593892E-2</v>
      </c>
      <c r="H292" s="31">
        <v>0.86744713777142424</v>
      </c>
      <c r="I292" s="31">
        <v>0.55077263073104743</v>
      </c>
      <c r="J292" s="31">
        <v>0.57983669070146593</v>
      </c>
      <c r="K292" s="31">
        <v>0.50099531068389203</v>
      </c>
      <c r="L292" s="31">
        <v>0.52072993318384042</v>
      </c>
      <c r="M292" s="31">
        <v>0.38354342990104578</v>
      </c>
      <c r="N292" s="31">
        <v>0.34537000116169908</v>
      </c>
      <c r="O292" s="31">
        <v>0.37730984369939724</v>
      </c>
      <c r="P292" s="31">
        <v>0.15673317900339642</v>
      </c>
      <c r="Q292" s="31">
        <v>0.37416281071103408</v>
      </c>
      <c r="R292" s="31">
        <v>0.24709356197724267</v>
      </c>
      <c r="S292" s="31">
        <v>0.27490527222494582</v>
      </c>
      <c r="T292" s="31">
        <v>0.18137052638261017</v>
      </c>
      <c r="U292" s="31">
        <v>0.20868175733889024</v>
      </c>
      <c r="V292" s="31">
        <v>0.26208541363630405</v>
      </c>
      <c r="W292" s="31">
        <v>1.134042393339769</v>
      </c>
      <c r="X292" s="31">
        <v>1.5253943491072977</v>
      </c>
      <c r="Y292" s="31">
        <v>1.5826972982265604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</row>
    <row r="293" spans="1:92" ht="15" customHeight="1" x14ac:dyDescent="0.25">
      <c r="A293" s="28" t="s">
        <v>5</v>
      </c>
      <c r="B293" s="28" t="s">
        <v>77</v>
      </c>
      <c r="C293" s="28" t="s">
        <v>64</v>
      </c>
      <c r="D293" s="12">
        <v>30</v>
      </c>
      <c r="E293" s="28" t="s">
        <v>78</v>
      </c>
      <c r="F293" s="29">
        <v>1.6764459346186087</v>
      </c>
      <c r="G293" s="29">
        <v>0</v>
      </c>
      <c r="H293" s="29">
        <v>3.401939105290015</v>
      </c>
      <c r="I293" s="29">
        <v>1.6819443276427553</v>
      </c>
      <c r="J293" s="29">
        <v>0</v>
      </c>
      <c r="K293" s="29">
        <v>0</v>
      </c>
      <c r="L293" s="29">
        <v>0</v>
      </c>
      <c r="M293" s="29">
        <v>0</v>
      </c>
      <c r="N293" s="29">
        <v>0.79026394815868506</v>
      </c>
      <c r="O293" s="29">
        <v>0.80759135877246113</v>
      </c>
      <c r="P293" s="29">
        <v>2.4328927094315138</v>
      </c>
      <c r="Q293" s="29">
        <v>0</v>
      </c>
      <c r="R293" s="29">
        <v>0.80134626171968903</v>
      </c>
      <c r="S293" s="29">
        <v>0.79936051159072752</v>
      </c>
      <c r="T293" s="29">
        <v>0.96960294759296062</v>
      </c>
      <c r="U293" s="29">
        <v>0</v>
      </c>
      <c r="V293" s="29">
        <v>0.96176965616734789</v>
      </c>
      <c r="W293" s="29">
        <v>0</v>
      </c>
      <c r="X293" s="29">
        <v>0</v>
      </c>
      <c r="Y293" s="29">
        <v>0.92639770253369769</v>
      </c>
    </row>
    <row r="294" spans="1:92" ht="15" customHeight="1" x14ac:dyDescent="0.25">
      <c r="A294" s="28" t="s">
        <v>9</v>
      </c>
      <c r="B294" s="28" t="s">
        <v>77</v>
      </c>
      <c r="C294" s="28" t="s">
        <v>64</v>
      </c>
      <c r="D294" s="12">
        <v>30</v>
      </c>
      <c r="E294" s="28" t="s">
        <v>78</v>
      </c>
      <c r="F294" s="29">
        <v>6.1146001794378</v>
      </c>
      <c r="G294" s="29">
        <v>5.0561797752808992</v>
      </c>
      <c r="H294" s="29">
        <v>5.840926537832515</v>
      </c>
      <c r="I294" s="29">
        <v>3.4089534512904538</v>
      </c>
      <c r="J294" s="29">
        <v>0.38058577587847348</v>
      </c>
      <c r="K294" s="29">
        <v>0.53445926084284223</v>
      </c>
      <c r="L294" s="29">
        <v>0.26094399098177568</v>
      </c>
      <c r="M294" s="29">
        <v>0.30587119763867432</v>
      </c>
      <c r="N294" s="29">
        <v>0.29839018495218295</v>
      </c>
      <c r="O294" s="29">
        <v>0.49597270166250046</v>
      </c>
      <c r="P294" s="29">
        <v>0.73903457450084376</v>
      </c>
      <c r="Q294" s="29">
        <v>0.48867615187077446</v>
      </c>
      <c r="R294" s="29">
        <v>0.53085344342912022</v>
      </c>
      <c r="S294" s="29">
        <v>0.95230386111600496</v>
      </c>
      <c r="T294" s="29">
        <v>0.51776766823330611</v>
      </c>
      <c r="U294" s="29">
        <v>1.9976910408202613</v>
      </c>
      <c r="V294" s="29">
        <v>1.3656165075723437</v>
      </c>
      <c r="W294" s="29">
        <v>0.39936545266964707</v>
      </c>
      <c r="X294" s="29">
        <v>0.30351316488352681</v>
      </c>
      <c r="Y294" s="29">
        <v>0.25555730659636</v>
      </c>
    </row>
    <row r="295" spans="1:92" ht="15" customHeight="1" x14ac:dyDescent="0.25">
      <c r="A295" s="28" t="s">
        <v>10</v>
      </c>
      <c r="B295" s="28" t="s">
        <v>77</v>
      </c>
      <c r="C295" s="28" t="s">
        <v>64</v>
      </c>
      <c r="D295" s="12">
        <v>30</v>
      </c>
      <c r="E295" s="28" t="s">
        <v>78</v>
      </c>
      <c r="F295" s="29">
        <v>7.8484534979130256</v>
      </c>
      <c r="G295" s="29">
        <v>4.6220578823864038</v>
      </c>
      <c r="H295" s="29">
        <v>7.0889306348137389</v>
      </c>
      <c r="I295" s="29">
        <v>4.2468856172140432</v>
      </c>
      <c r="J295" s="29">
        <v>0.35373187124159883</v>
      </c>
      <c r="K295" s="29">
        <v>0.70541760722347624</v>
      </c>
      <c r="L295" s="29">
        <v>0</v>
      </c>
      <c r="M295" s="29">
        <v>0.34725839497169841</v>
      </c>
      <c r="N295" s="29">
        <v>0</v>
      </c>
      <c r="O295" s="29">
        <v>1.0361620557455187</v>
      </c>
      <c r="P295" s="29">
        <v>0</v>
      </c>
      <c r="Q295" s="29">
        <v>0.34456619116532289</v>
      </c>
      <c r="R295" s="29">
        <v>0</v>
      </c>
      <c r="S295" s="29">
        <v>1.3710838417769247</v>
      </c>
      <c r="T295" s="29">
        <v>0</v>
      </c>
      <c r="U295" s="29">
        <v>1.3548758594993733</v>
      </c>
      <c r="V295" s="29">
        <v>0.99770527786091989</v>
      </c>
      <c r="W295" s="29">
        <v>0</v>
      </c>
      <c r="X295" s="29">
        <v>0.98288148087476446</v>
      </c>
      <c r="Y295" s="29">
        <v>0</v>
      </c>
    </row>
    <row r="296" spans="1:92" ht="15" customHeight="1" x14ac:dyDescent="0.25">
      <c r="A296" s="28" t="s">
        <v>11</v>
      </c>
      <c r="B296" s="28" t="s">
        <v>77</v>
      </c>
      <c r="C296" s="28" t="s">
        <v>64</v>
      </c>
      <c r="D296" s="12">
        <v>30</v>
      </c>
      <c r="E296" s="28" t="s">
        <v>78</v>
      </c>
      <c r="F296" s="29">
        <v>0</v>
      </c>
      <c r="G296" s="29">
        <v>1.2817226352217379</v>
      </c>
      <c r="H296" s="29">
        <v>1.289324394017535</v>
      </c>
      <c r="I296" s="29">
        <v>1.2955045990413265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  <c r="V296" s="29">
        <v>0</v>
      </c>
      <c r="W296" s="29">
        <v>0</v>
      </c>
      <c r="X296" s="29">
        <v>0</v>
      </c>
      <c r="Y296" s="29">
        <v>0</v>
      </c>
    </row>
    <row r="297" spans="1:92" ht="15" customHeight="1" x14ac:dyDescent="0.25">
      <c r="A297" s="28" t="s">
        <v>15</v>
      </c>
      <c r="B297" s="28" t="s">
        <v>77</v>
      </c>
      <c r="C297" s="28" t="s">
        <v>64</v>
      </c>
      <c r="D297" s="12">
        <v>30</v>
      </c>
      <c r="E297" s="28" t="s">
        <v>78</v>
      </c>
      <c r="F297" s="29">
        <v>3.0118667550147582</v>
      </c>
      <c r="G297" s="29">
        <v>5.9283851078966094</v>
      </c>
      <c r="H297" s="29">
        <v>5.8640708379757225</v>
      </c>
      <c r="I297" s="29">
        <v>3.4875610323180655</v>
      </c>
      <c r="J297" s="29">
        <v>0</v>
      </c>
      <c r="K297" s="29">
        <v>0</v>
      </c>
      <c r="L297" s="29">
        <v>0.53072922195096062</v>
      </c>
      <c r="M297" s="29">
        <v>0</v>
      </c>
      <c r="N297" s="29">
        <v>0.502411575562701</v>
      </c>
      <c r="O297" s="29">
        <v>1.5226880519744188</v>
      </c>
      <c r="P297" s="29">
        <v>0.51008696982835577</v>
      </c>
      <c r="Q297" s="29">
        <v>2.0428487525854804</v>
      </c>
      <c r="R297" s="29">
        <v>1.0143530963128264</v>
      </c>
      <c r="S297" s="29">
        <v>1.0021044192804891</v>
      </c>
      <c r="T297" s="29">
        <v>0</v>
      </c>
      <c r="U297" s="29">
        <v>0</v>
      </c>
      <c r="V297" s="29">
        <v>0.83745079976551373</v>
      </c>
      <c r="W297" s="29">
        <v>0</v>
      </c>
      <c r="X297" s="29">
        <v>0</v>
      </c>
      <c r="Y297" s="29">
        <v>0</v>
      </c>
    </row>
    <row r="298" spans="1:92" ht="15" customHeight="1" x14ac:dyDescent="0.25">
      <c r="A298" s="28" t="s">
        <v>16</v>
      </c>
      <c r="B298" s="28" t="s">
        <v>77</v>
      </c>
      <c r="C298" s="28" t="s">
        <v>64</v>
      </c>
      <c r="D298" s="12">
        <v>30</v>
      </c>
      <c r="E298" s="28" t="s">
        <v>78</v>
      </c>
      <c r="F298" s="29">
        <v>6.0606060606060606</v>
      </c>
      <c r="G298" s="29">
        <v>3.5870150056794405</v>
      </c>
      <c r="H298" s="29">
        <v>7.7417818008575514</v>
      </c>
      <c r="I298" s="29">
        <v>4.7256187607064799</v>
      </c>
      <c r="J298" s="29">
        <v>1.1702750146284377</v>
      </c>
      <c r="K298" s="29">
        <v>0</v>
      </c>
      <c r="L298" s="29">
        <v>0</v>
      </c>
      <c r="M298" s="29">
        <v>0.48983590497183449</v>
      </c>
      <c r="N298" s="29">
        <v>0.46616786704892427</v>
      </c>
      <c r="O298" s="29">
        <v>0</v>
      </c>
      <c r="P298" s="29">
        <v>1.4174344436569808</v>
      </c>
      <c r="Q298" s="29">
        <v>0</v>
      </c>
      <c r="R298" s="29">
        <v>0.46766122620773515</v>
      </c>
      <c r="S298" s="29">
        <v>0.45886293764052677</v>
      </c>
      <c r="T298" s="29">
        <v>0.89816997866846304</v>
      </c>
      <c r="U298" s="29">
        <v>0.43008902842888475</v>
      </c>
      <c r="V298" s="29">
        <v>0</v>
      </c>
      <c r="W298" s="29">
        <v>0</v>
      </c>
      <c r="X298" s="29">
        <v>0.72804047905063518</v>
      </c>
      <c r="Y298" s="29">
        <v>0.35698986148793371</v>
      </c>
    </row>
    <row r="299" spans="1:92" ht="15" customHeight="1" x14ac:dyDescent="0.25">
      <c r="A299" s="28" t="s">
        <v>17</v>
      </c>
      <c r="B299" s="28" t="s">
        <v>77</v>
      </c>
      <c r="C299" s="28" t="s">
        <v>64</v>
      </c>
      <c r="D299" s="12">
        <v>30</v>
      </c>
      <c r="E299" s="28" t="s">
        <v>78</v>
      </c>
      <c r="F299" s="29">
        <v>0</v>
      </c>
      <c r="G299" s="29">
        <v>2.4956326428749689</v>
      </c>
      <c r="H299" s="29">
        <v>5.0428643469490675</v>
      </c>
      <c r="I299" s="29">
        <v>2.5516713447307984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1.4300014300014301</v>
      </c>
      <c r="R299" s="29">
        <v>0</v>
      </c>
      <c r="S299" s="29">
        <v>0</v>
      </c>
      <c r="T299" s="29">
        <v>0</v>
      </c>
      <c r="U299" s="29">
        <v>1.4542281683996219</v>
      </c>
      <c r="V299" s="29">
        <v>1.4425851125216387</v>
      </c>
      <c r="W299" s="29">
        <v>1.4227786867752721</v>
      </c>
      <c r="X299" s="29">
        <v>0</v>
      </c>
      <c r="Y299" s="29">
        <v>0</v>
      </c>
    </row>
    <row r="300" spans="1:92" ht="15" customHeight="1" x14ac:dyDescent="0.25">
      <c r="A300" s="28" t="s">
        <v>18</v>
      </c>
      <c r="B300" s="28" t="s">
        <v>77</v>
      </c>
      <c r="C300" s="28" t="s">
        <v>64</v>
      </c>
      <c r="D300" s="12">
        <v>30</v>
      </c>
      <c r="E300" s="28" t="s">
        <v>78</v>
      </c>
      <c r="F300" s="29">
        <v>2.2114108801415306</v>
      </c>
      <c r="G300" s="29">
        <v>2.2431583669807087</v>
      </c>
      <c r="H300" s="29">
        <v>2.2619316896629722</v>
      </c>
      <c r="I300" s="29">
        <v>2.2983222247759136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2.3571007660577488</v>
      </c>
      <c r="S300" s="29">
        <v>0</v>
      </c>
      <c r="T300" s="29">
        <v>0</v>
      </c>
      <c r="U300" s="29">
        <v>0</v>
      </c>
      <c r="V300" s="29">
        <v>6.9962686567164178</v>
      </c>
      <c r="W300" s="29">
        <v>0</v>
      </c>
      <c r="X300" s="29">
        <v>0</v>
      </c>
      <c r="Y300" s="29">
        <v>0</v>
      </c>
    </row>
    <row r="301" spans="1:92" ht="15" customHeight="1" x14ac:dyDescent="0.25">
      <c r="A301" s="28" t="s">
        <v>19</v>
      </c>
      <c r="B301" s="28" t="s">
        <v>77</v>
      </c>
      <c r="C301" s="28" t="s">
        <v>64</v>
      </c>
      <c r="D301" s="12">
        <v>30</v>
      </c>
      <c r="E301" s="28" t="s">
        <v>78</v>
      </c>
      <c r="F301" s="29">
        <v>1.4019346698443853</v>
      </c>
      <c r="G301" s="29">
        <v>0</v>
      </c>
      <c r="H301" s="29">
        <v>0.68913238233064578</v>
      </c>
      <c r="I301" s="29">
        <v>0.69256873744719161</v>
      </c>
      <c r="J301" s="29">
        <v>0</v>
      </c>
      <c r="K301" s="29">
        <v>0</v>
      </c>
      <c r="L301" s="29">
        <v>0</v>
      </c>
      <c r="M301" s="29">
        <v>0</v>
      </c>
      <c r="N301" s="29">
        <v>0</v>
      </c>
      <c r="O301" s="29">
        <v>0</v>
      </c>
      <c r="P301" s="29">
        <v>1.3009399290987738</v>
      </c>
      <c r="Q301" s="29">
        <v>0.65042765618394105</v>
      </c>
      <c r="R301" s="29">
        <v>0.64888715852313283</v>
      </c>
      <c r="S301" s="29">
        <v>0.64501564162930958</v>
      </c>
      <c r="T301" s="29">
        <v>0</v>
      </c>
      <c r="U301" s="29">
        <v>0</v>
      </c>
      <c r="V301" s="29">
        <v>0</v>
      </c>
      <c r="W301" s="29">
        <v>0</v>
      </c>
      <c r="X301" s="29">
        <v>0</v>
      </c>
      <c r="Y301" s="29">
        <v>0</v>
      </c>
    </row>
    <row r="302" spans="1:92" s="15" customFormat="1" ht="15" customHeight="1" x14ac:dyDescent="0.25">
      <c r="A302" s="30" t="s">
        <v>20</v>
      </c>
      <c r="B302" s="30" t="s">
        <v>77</v>
      </c>
      <c r="C302" s="30" t="s">
        <v>64</v>
      </c>
      <c r="D302" s="17">
        <v>30</v>
      </c>
      <c r="E302" s="30" t="s">
        <v>78</v>
      </c>
      <c r="F302" s="31">
        <v>5.2678284172827201</v>
      </c>
      <c r="G302" s="31">
        <v>4.2969432314410483</v>
      </c>
      <c r="H302" s="31">
        <v>5.5516616817371149</v>
      </c>
      <c r="I302" s="31">
        <v>3.2702124949655942</v>
      </c>
      <c r="J302" s="31">
        <v>0.34108040629497993</v>
      </c>
      <c r="K302" s="31">
        <v>0.4007962485471136</v>
      </c>
      <c r="L302" s="31">
        <v>0.19527372494394019</v>
      </c>
      <c r="M302" s="31">
        <v>0.2556956199340305</v>
      </c>
      <c r="N302" s="31">
        <v>0.3139727283288174</v>
      </c>
      <c r="O302" s="31">
        <v>0.53452227857414603</v>
      </c>
      <c r="P302" s="31">
        <v>0.75231925921630272</v>
      </c>
      <c r="Q302" s="31">
        <v>0.56124421606655117</v>
      </c>
      <c r="R302" s="31">
        <v>0.52507381920164076</v>
      </c>
      <c r="S302" s="31">
        <v>0.88580587716926984</v>
      </c>
      <c r="T302" s="31">
        <v>0.42319789489275711</v>
      </c>
      <c r="U302" s="31">
        <v>1.4607723013722316</v>
      </c>
      <c r="V302" s="31">
        <v>1.1648240606057958</v>
      </c>
      <c r="W302" s="31">
        <v>0.28351059833494224</v>
      </c>
      <c r="X302" s="31">
        <v>0.33281331253250135</v>
      </c>
      <c r="Y302" s="31">
        <v>0.2183030756174566</v>
      </c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</row>
    <row r="303" spans="1:92" ht="15" customHeight="1" x14ac:dyDescent="0.25">
      <c r="A303" s="28" t="s">
        <v>5</v>
      </c>
      <c r="B303" s="28" t="s">
        <v>82</v>
      </c>
      <c r="C303" s="28" t="s">
        <v>80</v>
      </c>
      <c r="D303" s="12">
        <v>31</v>
      </c>
      <c r="E303" s="28" t="s">
        <v>83</v>
      </c>
      <c r="F303" s="29">
        <v>2.5146689019279127</v>
      </c>
      <c r="G303" s="29">
        <v>2.5428038650618747</v>
      </c>
      <c r="H303" s="29">
        <v>5.9533934342575261</v>
      </c>
      <c r="I303" s="29">
        <v>6.727777310571021</v>
      </c>
      <c r="J303" s="29">
        <v>8.0716764872063926</v>
      </c>
      <c r="K303" s="29">
        <v>16.776075857038659</v>
      </c>
      <c r="L303" s="29">
        <v>5.2117263843648205</v>
      </c>
      <c r="M303" s="29">
        <v>6.4743543629954674</v>
      </c>
      <c r="N303" s="29">
        <v>7.9026394815868493</v>
      </c>
      <c r="O303" s="29">
        <v>10.498687664041995</v>
      </c>
      <c r="P303" s="29">
        <v>13.786392020111913</v>
      </c>
      <c r="Q303" s="29">
        <v>5.6474384832593785</v>
      </c>
      <c r="R303" s="29">
        <v>12.821540187515025</v>
      </c>
      <c r="S303" s="29">
        <v>10.391686650679457</v>
      </c>
      <c r="T303" s="29">
        <v>3.8784117903718425</v>
      </c>
      <c r="U303" s="29">
        <v>7.7703851197124951</v>
      </c>
      <c r="V303" s="29">
        <v>7.6941572493387831</v>
      </c>
      <c r="W303" s="29">
        <v>8.508626802174426</v>
      </c>
      <c r="X303" s="29">
        <v>3.7367462282217758</v>
      </c>
      <c r="Y303" s="29">
        <v>7.4111816202695815</v>
      </c>
    </row>
    <row r="304" spans="1:92" ht="15" customHeight="1" x14ac:dyDescent="0.25">
      <c r="A304" s="28" t="s">
        <v>9</v>
      </c>
      <c r="B304" s="28" t="s">
        <v>82</v>
      </c>
      <c r="C304" s="28" t="s">
        <v>80</v>
      </c>
      <c r="D304" s="12">
        <v>31</v>
      </c>
      <c r="E304" s="28" t="s">
        <v>83</v>
      </c>
      <c r="F304" s="29">
        <v>5.2002674423256048</v>
      </c>
      <c r="G304" s="29">
        <v>4.0449438202247192</v>
      </c>
      <c r="H304" s="29">
        <v>8.010413537598879</v>
      </c>
      <c r="I304" s="29">
        <v>7.6976368254945733</v>
      </c>
      <c r="J304" s="29">
        <v>5.8175254312852385</v>
      </c>
      <c r="K304" s="29">
        <v>9.2461452125811707</v>
      </c>
      <c r="L304" s="29">
        <v>12.681877961714298</v>
      </c>
      <c r="M304" s="29">
        <v>11.317234312630951</v>
      </c>
      <c r="N304" s="29">
        <v>10.294461380850313</v>
      </c>
      <c r="O304" s="29">
        <v>9.5226758719200095</v>
      </c>
      <c r="P304" s="29">
        <v>8.7698769507433454</v>
      </c>
      <c r="Q304" s="29">
        <v>11.728227644898588</v>
      </c>
      <c r="R304" s="29">
        <v>10.375771848841897</v>
      </c>
      <c r="S304" s="29">
        <v>13.237023669512469</v>
      </c>
      <c r="T304" s="29">
        <v>12.520563613641766</v>
      </c>
      <c r="U304" s="29">
        <v>10.360118653556238</v>
      </c>
      <c r="V304" s="29">
        <v>14.521055530519252</v>
      </c>
      <c r="W304" s="29">
        <v>18.1933150660617</v>
      </c>
      <c r="X304" s="29">
        <v>16.563146997929607</v>
      </c>
      <c r="Y304" s="29">
        <v>11.798228987865288</v>
      </c>
    </row>
    <row r="305" spans="1:92" ht="15" customHeight="1" x14ac:dyDescent="0.25">
      <c r="A305" s="28" t="s">
        <v>10</v>
      </c>
      <c r="B305" s="28" t="s">
        <v>82</v>
      </c>
      <c r="C305" s="28" t="s">
        <v>80</v>
      </c>
      <c r="D305" s="12">
        <v>31</v>
      </c>
      <c r="E305" s="28" t="s">
        <v>83</v>
      </c>
      <c r="F305" s="29">
        <v>1.4269915450750956</v>
      </c>
      <c r="G305" s="29">
        <v>3.9109720543269573</v>
      </c>
      <c r="H305" s="29">
        <v>11.696735547442668</v>
      </c>
      <c r="I305" s="29">
        <v>4.954699886749717</v>
      </c>
      <c r="J305" s="29">
        <v>7.4283692960735763</v>
      </c>
      <c r="K305" s="29">
        <v>8.817720090293454</v>
      </c>
      <c r="L305" s="29">
        <v>15.408860094554369</v>
      </c>
      <c r="M305" s="29">
        <v>11.459527034066049</v>
      </c>
      <c r="N305" s="29">
        <v>10.348217519532261</v>
      </c>
      <c r="O305" s="29">
        <v>7.5985217421338023</v>
      </c>
      <c r="P305" s="29">
        <v>4.1362194953812219</v>
      </c>
      <c r="Q305" s="29">
        <v>7.2358900144717797</v>
      </c>
      <c r="R305" s="29">
        <v>5.162000791506788</v>
      </c>
      <c r="S305" s="29">
        <v>11.65421265510386</v>
      </c>
      <c r="T305" s="29">
        <v>6.1414582551434718</v>
      </c>
      <c r="U305" s="29">
        <v>6.4356603326220236</v>
      </c>
      <c r="V305" s="29">
        <v>9.9770527786091989</v>
      </c>
      <c r="W305" s="29">
        <v>8.2104502610923173</v>
      </c>
      <c r="X305" s="29">
        <v>11.139323449913999</v>
      </c>
      <c r="Y305" s="29">
        <v>9.1483835133059959</v>
      </c>
    </row>
    <row r="306" spans="1:92" ht="15" customHeight="1" x14ac:dyDescent="0.25">
      <c r="A306" s="28" t="s">
        <v>11</v>
      </c>
      <c r="B306" s="28" t="s">
        <v>82</v>
      </c>
      <c r="C306" s="28" t="s">
        <v>80</v>
      </c>
      <c r="D306" s="12">
        <v>31</v>
      </c>
      <c r="E306" s="28" t="s">
        <v>83</v>
      </c>
      <c r="F306" s="29">
        <v>6.3580874872838251</v>
      </c>
      <c r="G306" s="29">
        <v>6.4086131761086902</v>
      </c>
      <c r="H306" s="29">
        <v>10.31459515214028</v>
      </c>
      <c r="I306" s="29">
        <v>7.7730275942479592</v>
      </c>
      <c r="J306" s="29">
        <v>0</v>
      </c>
      <c r="K306" s="29">
        <v>3.9861812383736379</v>
      </c>
      <c r="L306" s="29">
        <v>12.077294685990337</v>
      </c>
      <c r="M306" s="29">
        <v>10.87104226117679</v>
      </c>
      <c r="N306" s="29">
        <v>8.0058709720461678</v>
      </c>
      <c r="O306" s="29">
        <v>4.0045384769405326</v>
      </c>
      <c r="P306" s="29">
        <v>4.056246619794484</v>
      </c>
      <c r="Q306" s="29">
        <v>5.4907343857240907</v>
      </c>
      <c r="R306" s="29">
        <v>1.3777900248002206</v>
      </c>
      <c r="S306" s="29">
        <v>2.781254345709915</v>
      </c>
      <c r="T306" s="29">
        <v>0</v>
      </c>
      <c r="U306" s="29">
        <v>2.8003360403248392</v>
      </c>
      <c r="V306" s="29">
        <v>2.7872622116925649</v>
      </c>
      <c r="W306" s="29">
        <v>8.3206212730550551</v>
      </c>
      <c r="X306" s="29">
        <v>2.7493298508488553</v>
      </c>
      <c r="Y306" s="29">
        <v>2.7170221437304711</v>
      </c>
    </row>
    <row r="307" spans="1:92" ht="15" customHeight="1" x14ac:dyDescent="0.25">
      <c r="A307" s="28" t="s">
        <v>15</v>
      </c>
      <c r="B307" s="28" t="s">
        <v>82</v>
      </c>
      <c r="C307" s="28" t="s">
        <v>80</v>
      </c>
      <c r="D307" s="12">
        <v>31</v>
      </c>
      <c r="E307" s="28" t="s">
        <v>83</v>
      </c>
      <c r="F307" s="29">
        <v>1.2047467020059033</v>
      </c>
      <c r="G307" s="29">
        <v>1.7785155323689827</v>
      </c>
      <c r="H307" s="29">
        <v>6.4504779217732953</v>
      </c>
      <c r="I307" s="29">
        <v>9.3001627528481752</v>
      </c>
      <c r="J307" s="29">
        <v>6.2620972332915859</v>
      </c>
      <c r="K307" s="29">
        <v>17.006802721088434</v>
      </c>
      <c r="L307" s="29">
        <v>23.352085765842265</v>
      </c>
      <c r="M307" s="29">
        <v>19.549336351476487</v>
      </c>
      <c r="N307" s="29">
        <v>7.5361736334405141</v>
      </c>
      <c r="O307" s="29">
        <v>9.1361283118465142</v>
      </c>
      <c r="P307" s="29">
        <v>13.262261215537251</v>
      </c>
      <c r="Q307" s="29">
        <v>9.1928193866346621</v>
      </c>
      <c r="R307" s="29">
        <v>8.6220013186590254</v>
      </c>
      <c r="S307" s="29">
        <v>7.5157831446036676</v>
      </c>
      <c r="T307" s="29">
        <v>10.23495906016376</v>
      </c>
      <c r="U307" s="29">
        <v>5.6600487634970387</v>
      </c>
      <c r="V307" s="29">
        <v>5.4434301984758395</v>
      </c>
      <c r="W307" s="29">
        <v>5.6042592370201358</v>
      </c>
      <c r="X307" s="29">
        <v>10.402219140083217</v>
      </c>
      <c r="Y307" s="29">
        <v>6.7265830826435469</v>
      </c>
    </row>
    <row r="308" spans="1:92" ht="15" customHeight="1" x14ac:dyDescent="0.25">
      <c r="A308" s="28" t="s">
        <v>16</v>
      </c>
      <c r="B308" s="28" t="s">
        <v>82</v>
      </c>
      <c r="C308" s="28" t="s">
        <v>80</v>
      </c>
      <c r="D308" s="12">
        <v>31</v>
      </c>
      <c r="E308" s="28" t="s">
        <v>83</v>
      </c>
      <c r="F308" s="29">
        <v>3.6363636363636362</v>
      </c>
      <c r="G308" s="29">
        <v>4.1848508399593474</v>
      </c>
      <c r="H308" s="29">
        <v>5.9552167698904244</v>
      </c>
      <c r="I308" s="29">
        <v>7.6791304861480301</v>
      </c>
      <c r="J308" s="29">
        <v>18.139262726740785</v>
      </c>
      <c r="K308" s="29">
        <v>18.436784177887031</v>
      </c>
      <c r="L308" s="29">
        <v>25.423728813559322</v>
      </c>
      <c r="M308" s="29">
        <v>36.737692872887585</v>
      </c>
      <c r="N308" s="29">
        <v>30.300911358180084</v>
      </c>
      <c r="O308" s="29">
        <v>14.606450396965629</v>
      </c>
      <c r="P308" s="29">
        <v>13.701866288684148</v>
      </c>
      <c r="Q308" s="29">
        <v>17.433094609875614</v>
      </c>
      <c r="R308" s="29">
        <v>8.417902071739233</v>
      </c>
      <c r="S308" s="29">
        <v>15.142476942137383</v>
      </c>
      <c r="T308" s="29">
        <v>13.023464690692713</v>
      </c>
      <c r="U308" s="29">
        <v>19.784095307728702</v>
      </c>
      <c r="V308" s="29">
        <v>17.683821313023731</v>
      </c>
      <c r="W308" s="29">
        <v>12.480381218917232</v>
      </c>
      <c r="X308" s="29">
        <v>11.648647664810163</v>
      </c>
      <c r="Y308" s="29">
        <v>12.137655290589747</v>
      </c>
    </row>
    <row r="309" spans="1:92" ht="15" customHeight="1" x14ac:dyDescent="0.25">
      <c r="A309" s="28" t="s">
        <v>17</v>
      </c>
      <c r="B309" s="28" t="s">
        <v>82</v>
      </c>
      <c r="C309" s="28" t="s">
        <v>80</v>
      </c>
      <c r="D309" s="12">
        <v>31</v>
      </c>
      <c r="E309" s="28" t="s">
        <v>83</v>
      </c>
      <c r="F309" s="29">
        <v>11.051080550098231</v>
      </c>
      <c r="G309" s="29">
        <v>14.973795857249812</v>
      </c>
      <c r="H309" s="29">
        <v>22.692889561270803</v>
      </c>
      <c r="I309" s="29">
        <v>10.206685378923193</v>
      </c>
      <c r="J309" s="29">
        <v>5.1981806367771277</v>
      </c>
      <c r="K309" s="29">
        <v>15.902464882056719</v>
      </c>
      <c r="L309" s="29">
        <v>16.064257028112451</v>
      </c>
      <c r="M309" s="29">
        <v>28.731700643042824</v>
      </c>
      <c r="N309" s="29">
        <v>4.1228612657184085</v>
      </c>
      <c r="O309" s="29">
        <v>8.3898482835768728</v>
      </c>
      <c r="P309" s="29">
        <v>7.1469411092052599</v>
      </c>
      <c r="Q309" s="29">
        <v>25.74002574002574</v>
      </c>
      <c r="R309" s="29">
        <v>19.995715203884881</v>
      </c>
      <c r="S309" s="29">
        <v>21.517716253048341</v>
      </c>
      <c r="T309" s="29">
        <v>4.3311917996101927</v>
      </c>
      <c r="U309" s="29">
        <v>11.633825347196975</v>
      </c>
      <c r="V309" s="29">
        <v>18.753606462781303</v>
      </c>
      <c r="W309" s="29">
        <v>7.1138934338763606</v>
      </c>
      <c r="X309" s="29">
        <v>5.6425447876992525</v>
      </c>
      <c r="Y309" s="29">
        <v>11.249384799268791</v>
      </c>
    </row>
    <row r="310" spans="1:92" ht="15" customHeight="1" x14ac:dyDescent="0.25">
      <c r="A310" s="28" t="s">
        <v>18</v>
      </c>
      <c r="B310" s="28" t="s">
        <v>82</v>
      </c>
      <c r="C310" s="28" t="s">
        <v>80</v>
      </c>
      <c r="D310" s="12">
        <v>31</v>
      </c>
      <c r="E310" s="28" t="s">
        <v>83</v>
      </c>
      <c r="F310" s="29">
        <v>4.4228217602830613</v>
      </c>
      <c r="G310" s="29">
        <v>2.2431583669807087</v>
      </c>
      <c r="H310" s="29">
        <v>11.309658448314861</v>
      </c>
      <c r="I310" s="29">
        <v>20.684900022983221</v>
      </c>
      <c r="J310" s="29">
        <v>2.365744026496333</v>
      </c>
      <c r="K310" s="29">
        <v>14.37125748502994</v>
      </c>
      <c r="L310" s="29">
        <v>7.3619631901840492</v>
      </c>
      <c r="M310" s="29">
        <v>14.851485148514852</v>
      </c>
      <c r="N310" s="29">
        <v>36.491910959737261</v>
      </c>
      <c r="O310" s="29">
        <v>19.330675365470583</v>
      </c>
      <c r="P310" s="29">
        <v>9.5969289827255277</v>
      </c>
      <c r="Q310" s="29">
        <v>7.1301247771836005</v>
      </c>
      <c r="R310" s="29">
        <v>7.0713022981732472</v>
      </c>
      <c r="S310" s="29">
        <v>7.0290534208059983</v>
      </c>
      <c r="T310" s="29">
        <v>14.028524666822538</v>
      </c>
      <c r="U310" s="29">
        <v>20.993701889433169</v>
      </c>
      <c r="V310" s="29">
        <v>13.992537313432836</v>
      </c>
      <c r="W310" s="29">
        <v>25.626092020966801</v>
      </c>
      <c r="X310" s="29">
        <v>20.794824399260627</v>
      </c>
      <c r="Y310" s="29">
        <v>11.491611123879567</v>
      </c>
    </row>
    <row r="311" spans="1:92" ht="15" customHeight="1" x14ac:dyDescent="0.25">
      <c r="A311" s="28" t="s">
        <v>19</v>
      </c>
      <c r="B311" s="28" t="s">
        <v>82</v>
      </c>
      <c r="C311" s="28" t="s">
        <v>80</v>
      </c>
      <c r="D311" s="12">
        <v>31</v>
      </c>
      <c r="E311" s="28" t="s">
        <v>83</v>
      </c>
      <c r="F311" s="29">
        <v>2.1029020047665776</v>
      </c>
      <c r="G311" s="29">
        <v>2.7668257591478178</v>
      </c>
      <c r="H311" s="29">
        <v>2.7565295293225831</v>
      </c>
      <c r="I311" s="29">
        <v>1.3851374748943832</v>
      </c>
      <c r="J311" s="29">
        <v>4.160022186784996</v>
      </c>
      <c r="K311" s="29">
        <v>6.7281168001076495</v>
      </c>
      <c r="L311" s="29">
        <v>10.648918469217969</v>
      </c>
      <c r="M311" s="29">
        <v>12.943308309603934</v>
      </c>
      <c r="N311" s="29">
        <v>10.2970042153361</v>
      </c>
      <c r="O311" s="29">
        <v>5.2034212494715284</v>
      </c>
      <c r="P311" s="29">
        <v>13.659869255537124</v>
      </c>
      <c r="Q311" s="29">
        <v>6.5042765618394096</v>
      </c>
      <c r="R311" s="29">
        <v>5.8399844267081953</v>
      </c>
      <c r="S311" s="29">
        <v>4.5151094914051662</v>
      </c>
      <c r="T311" s="29">
        <v>7.0215753861866466</v>
      </c>
      <c r="U311" s="29">
        <v>3.1550717778829469</v>
      </c>
      <c r="V311" s="29">
        <v>3.1069409059839681</v>
      </c>
      <c r="W311" s="29">
        <v>5.4938346966182392</v>
      </c>
      <c r="X311" s="29">
        <v>6.0297265519008709</v>
      </c>
      <c r="Y311" s="29">
        <v>5.393743257820927</v>
      </c>
    </row>
    <row r="312" spans="1:92" s="15" customFormat="1" ht="15" customHeight="1" x14ac:dyDescent="0.25">
      <c r="A312" s="30" t="s">
        <v>20</v>
      </c>
      <c r="B312" s="30" t="s">
        <v>82</v>
      </c>
      <c r="C312" s="30" t="s">
        <v>80</v>
      </c>
      <c r="D312" s="17">
        <v>31</v>
      </c>
      <c r="E312" s="30" t="s">
        <v>83</v>
      </c>
      <c r="F312" s="31">
        <v>4.45467369515183</v>
      </c>
      <c r="G312" s="31">
        <v>4.1222707423580784</v>
      </c>
      <c r="H312" s="31">
        <v>8.362190408116529</v>
      </c>
      <c r="I312" s="31">
        <v>7.4354305148691395</v>
      </c>
      <c r="J312" s="31">
        <v>6.5146357602341167</v>
      </c>
      <c r="K312" s="31">
        <v>10.554301211740658</v>
      </c>
      <c r="L312" s="31">
        <v>13.896980091843741</v>
      </c>
      <c r="M312" s="31">
        <v>13.807563476437648</v>
      </c>
      <c r="N312" s="31">
        <v>11.554196402500478</v>
      </c>
      <c r="O312" s="31">
        <v>9.464188579459881</v>
      </c>
      <c r="P312" s="31">
        <v>9.2472575612003887</v>
      </c>
      <c r="Q312" s="31">
        <v>11.162523852879183</v>
      </c>
      <c r="R312" s="31">
        <v>9.5131021361238428</v>
      </c>
      <c r="S312" s="31">
        <v>12.218012098886481</v>
      </c>
      <c r="T312" s="31">
        <v>10.91246000402038</v>
      </c>
      <c r="U312" s="31">
        <v>10.046536031886573</v>
      </c>
      <c r="V312" s="31">
        <v>12.8421852681789</v>
      </c>
      <c r="W312" s="31">
        <v>14.941008532251457</v>
      </c>
      <c r="X312" s="31">
        <v>14.200034668053389</v>
      </c>
      <c r="Y312" s="31">
        <v>10.887865896420648</v>
      </c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</row>
    <row r="313" spans="1:92" ht="15" customHeight="1" x14ac:dyDescent="0.25">
      <c r="A313" s="28" t="s">
        <v>5</v>
      </c>
      <c r="B313" s="28" t="s">
        <v>84</v>
      </c>
      <c r="C313" s="28" t="s">
        <v>80</v>
      </c>
      <c r="D313" s="12">
        <v>32</v>
      </c>
      <c r="E313" s="28" t="s">
        <v>85</v>
      </c>
      <c r="F313" s="29">
        <v>0</v>
      </c>
      <c r="G313" s="29">
        <v>0</v>
      </c>
      <c r="H313" s="29">
        <v>1.7009695526450075</v>
      </c>
      <c r="I313" s="29">
        <v>5.8868051467496425</v>
      </c>
      <c r="J313" s="29">
        <v>3.2286705948825571</v>
      </c>
      <c r="K313" s="29">
        <v>6.5645514223194752</v>
      </c>
      <c r="L313" s="29">
        <v>1.3029315960912051</v>
      </c>
      <c r="M313" s="29">
        <v>0.7193727069994964</v>
      </c>
      <c r="N313" s="29">
        <v>2.370791844476055</v>
      </c>
      <c r="O313" s="29">
        <v>3.2303654350898445</v>
      </c>
      <c r="P313" s="29">
        <v>4.0548211823858571</v>
      </c>
      <c r="Q313" s="29">
        <v>0.80677692617991137</v>
      </c>
      <c r="R313" s="29">
        <v>3.2053850468787561</v>
      </c>
      <c r="S313" s="29">
        <v>5.5955235811350921</v>
      </c>
      <c r="T313" s="29">
        <v>1.9392058951859212</v>
      </c>
      <c r="U313" s="29">
        <v>6.7990869797484343</v>
      </c>
      <c r="V313" s="29">
        <v>3.8470786246693915</v>
      </c>
      <c r="W313" s="29">
        <v>4.7270148900969042</v>
      </c>
      <c r="X313" s="29">
        <v>0.93418655705544396</v>
      </c>
      <c r="Y313" s="29">
        <v>5.5583862152021863</v>
      </c>
    </row>
    <row r="314" spans="1:92" ht="15" customHeight="1" x14ac:dyDescent="0.25">
      <c r="A314" s="28" t="s">
        <v>9</v>
      </c>
      <c r="B314" s="28" t="s">
        <v>84</v>
      </c>
      <c r="C314" s="28" t="s">
        <v>80</v>
      </c>
      <c r="D314" s="12">
        <v>32</v>
      </c>
      <c r="E314" s="28" t="s">
        <v>85</v>
      </c>
      <c r="F314" s="29">
        <v>0</v>
      </c>
      <c r="G314" s="29">
        <v>0</v>
      </c>
      <c r="H314" s="29">
        <v>3.2264165637551039</v>
      </c>
      <c r="I314" s="29">
        <v>2.804139129287309</v>
      </c>
      <c r="J314" s="29">
        <v>2.1204064656086383</v>
      </c>
      <c r="K314" s="29">
        <v>4.596349643248443</v>
      </c>
      <c r="L314" s="29">
        <v>5.5320126088136439</v>
      </c>
      <c r="M314" s="29">
        <v>5.2507888927972433</v>
      </c>
      <c r="N314" s="29">
        <v>3.7796090093943175</v>
      </c>
      <c r="O314" s="29">
        <v>4.4637543149625047</v>
      </c>
      <c r="P314" s="29">
        <v>3.2517521278037127</v>
      </c>
      <c r="Q314" s="29">
        <v>4.7890262883335897</v>
      </c>
      <c r="R314" s="29">
        <v>5.3567938382393034</v>
      </c>
      <c r="S314" s="29">
        <v>7.8088916611512404</v>
      </c>
      <c r="T314" s="29">
        <v>6.7309796870329794</v>
      </c>
      <c r="U314" s="29">
        <v>6.2253627783701164</v>
      </c>
      <c r="V314" s="29">
        <v>8.6944250982105871</v>
      </c>
      <c r="W314" s="29">
        <v>10.427875708596343</v>
      </c>
      <c r="X314" s="29">
        <v>9.0186768993962261</v>
      </c>
      <c r="Y314" s="29">
        <v>6.5167113182071805</v>
      </c>
    </row>
    <row r="315" spans="1:92" ht="15" customHeight="1" x14ac:dyDescent="0.25">
      <c r="A315" s="28" t="s">
        <v>10</v>
      </c>
      <c r="B315" s="28" t="s">
        <v>84</v>
      </c>
      <c r="C315" s="28" t="s">
        <v>80</v>
      </c>
      <c r="D315" s="12">
        <v>32</v>
      </c>
      <c r="E315" s="28" t="s">
        <v>85</v>
      </c>
      <c r="F315" s="29">
        <v>0</v>
      </c>
      <c r="G315" s="29">
        <v>0</v>
      </c>
      <c r="H315" s="29">
        <v>1.7722326587034347</v>
      </c>
      <c r="I315" s="29">
        <v>1.4156285390713477</v>
      </c>
      <c r="J315" s="29">
        <v>2.8298549699327906</v>
      </c>
      <c r="K315" s="29">
        <v>3.5270880361173815</v>
      </c>
      <c r="L315" s="29">
        <v>2.1012081947119592</v>
      </c>
      <c r="M315" s="29">
        <v>1.7362919748584922</v>
      </c>
      <c r="N315" s="29">
        <v>3.4494058398440868</v>
      </c>
      <c r="O315" s="29">
        <v>2.7630988153213827</v>
      </c>
      <c r="P315" s="29">
        <v>1.3787398317937405</v>
      </c>
      <c r="Q315" s="29">
        <v>3.7902281028185514</v>
      </c>
      <c r="R315" s="29">
        <v>2.0648003166027151</v>
      </c>
      <c r="S315" s="29">
        <v>5.4843353671076986</v>
      </c>
      <c r="T315" s="29">
        <v>2.0471527517144903</v>
      </c>
      <c r="U315" s="29">
        <v>2.0323137892490601</v>
      </c>
      <c r="V315" s="29">
        <v>3.9908211114436796</v>
      </c>
      <c r="W315" s="29">
        <v>3.6125981148806203</v>
      </c>
      <c r="X315" s="29">
        <v>5.5696617249569993</v>
      </c>
      <c r="Y315" s="29">
        <v>2.6138238609445708</v>
      </c>
    </row>
    <row r="316" spans="1:92" ht="15" customHeight="1" x14ac:dyDescent="0.25">
      <c r="A316" s="28" t="s">
        <v>11</v>
      </c>
      <c r="B316" s="28" t="s">
        <v>84</v>
      </c>
      <c r="C316" s="28" t="s">
        <v>80</v>
      </c>
      <c r="D316" s="12">
        <v>32</v>
      </c>
      <c r="E316" s="28" t="s">
        <v>85</v>
      </c>
      <c r="F316" s="29">
        <v>0</v>
      </c>
      <c r="G316" s="29">
        <v>0</v>
      </c>
      <c r="H316" s="29">
        <v>5.1572975760701398</v>
      </c>
      <c r="I316" s="29">
        <v>2.5910091980826531</v>
      </c>
      <c r="J316" s="29">
        <v>0</v>
      </c>
      <c r="K316" s="29">
        <v>1.3287270794578794</v>
      </c>
      <c r="L316" s="29">
        <v>1.3419216317767042</v>
      </c>
      <c r="M316" s="29">
        <v>4.0766408479412961</v>
      </c>
      <c r="N316" s="29">
        <v>4.0029354860230839</v>
      </c>
      <c r="O316" s="29">
        <v>1.3348461589801777</v>
      </c>
      <c r="P316" s="29">
        <v>0</v>
      </c>
      <c r="Q316" s="29">
        <v>2.7453671928620453</v>
      </c>
      <c r="R316" s="29">
        <v>1.3777900248002206</v>
      </c>
      <c r="S316" s="29">
        <v>0</v>
      </c>
      <c r="T316" s="29">
        <v>0</v>
      </c>
      <c r="U316" s="29">
        <v>1.4001680201624196</v>
      </c>
      <c r="V316" s="29">
        <v>2.7872622116925649</v>
      </c>
      <c r="W316" s="29">
        <v>2.773540424351685</v>
      </c>
      <c r="X316" s="29">
        <v>0</v>
      </c>
      <c r="Y316" s="29">
        <v>0</v>
      </c>
    </row>
    <row r="317" spans="1:92" ht="15" customHeight="1" x14ac:dyDescent="0.25">
      <c r="A317" s="28" t="s">
        <v>15</v>
      </c>
      <c r="B317" s="28" t="s">
        <v>84</v>
      </c>
      <c r="C317" s="28" t="s">
        <v>80</v>
      </c>
      <c r="D317" s="12">
        <v>32</v>
      </c>
      <c r="E317" s="28" t="s">
        <v>85</v>
      </c>
      <c r="F317" s="29">
        <v>0</v>
      </c>
      <c r="G317" s="29">
        <v>0</v>
      </c>
      <c r="H317" s="29">
        <v>1.7592212513927168</v>
      </c>
      <c r="I317" s="29">
        <v>5.8126017205301093</v>
      </c>
      <c r="J317" s="29">
        <v>3.4156893999772286</v>
      </c>
      <c r="K317" s="29">
        <v>8.7777046302391923</v>
      </c>
      <c r="L317" s="29">
        <v>5.3072922195096064</v>
      </c>
      <c r="M317" s="29">
        <v>10.289124395513941</v>
      </c>
      <c r="N317" s="29">
        <v>2.5120578778135045</v>
      </c>
      <c r="O317" s="29">
        <v>4.5680641559232571</v>
      </c>
      <c r="P317" s="29">
        <v>8.1613915172536924</v>
      </c>
      <c r="Q317" s="29">
        <v>3.5749853170245904</v>
      </c>
      <c r="R317" s="29">
        <v>2.5358827407820663</v>
      </c>
      <c r="S317" s="29">
        <v>1.0021044192804891</v>
      </c>
      <c r="T317" s="29">
        <v>1.7799928800284799</v>
      </c>
      <c r="U317" s="29">
        <v>0.87077673284569845</v>
      </c>
      <c r="V317" s="29">
        <v>3.3498031990620549</v>
      </c>
      <c r="W317" s="29">
        <v>1.6012169248628958</v>
      </c>
      <c r="X317" s="29">
        <v>3.8526737555863768</v>
      </c>
      <c r="Y317" s="29">
        <v>2.615893421028046</v>
      </c>
    </row>
    <row r="318" spans="1:92" ht="15" customHeight="1" x14ac:dyDescent="0.25">
      <c r="A318" s="28" t="s">
        <v>16</v>
      </c>
      <c r="B318" s="28" t="s">
        <v>84</v>
      </c>
      <c r="C318" s="28" t="s">
        <v>80</v>
      </c>
      <c r="D318" s="12">
        <v>32</v>
      </c>
      <c r="E318" s="28" t="s">
        <v>85</v>
      </c>
      <c r="F318" s="29">
        <v>0</v>
      </c>
      <c r="G318" s="29">
        <v>0.59783583427990672</v>
      </c>
      <c r="H318" s="29">
        <v>4.7641734159123388</v>
      </c>
      <c r="I318" s="29">
        <v>4.1349164156181697</v>
      </c>
      <c r="J318" s="29">
        <v>4.681100058513751</v>
      </c>
      <c r="K318" s="29">
        <v>10.056427733392928</v>
      </c>
      <c r="L318" s="29">
        <v>9.0042372881355934</v>
      </c>
      <c r="M318" s="29">
        <v>11.266225814352193</v>
      </c>
      <c r="N318" s="29">
        <v>12.120364543272032</v>
      </c>
      <c r="O318" s="29">
        <v>8.0099889273682479</v>
      </c>
      <c r="P318" s="29">
        <v>10.866997401370186</v>
      </c>
      <c r="Q318" s="29">
        <v>7.5386355069732378</v>
      </c>
      <c r="R318" s="29">
        <v>7.4825796193237624</v>
      </c>
      <c r="S318" s="29">
        <v>8.7183958151700089</v>
      </c>
      <c r="T318" s="29">
        <v>8.5326147973503996</v>
      </c>
      <c r="U318" s="29">
        <v>10.752225710722119</v>
      </c>
      <c r="V318" s="29">
        <v>11.655245865402005</v>
      </c>
      <c r="W318" s="29">
        <v>9.8330276270256984</v>
      </c>
      <c r="X318" s="29">
        <v>6.5523643114557171</v>
      </c>
      <c r="Y318" s="29">
        <v>6.782807368270741</v>
      </c>
    </row>
    <row r="319" spans="1:92" ht="15" customHeight="1" x14ac:dyDescent="0.25">
      <c r="A319" s="28" t="s">
        <v>17</v>
      </c>
      <c r="B319" s="28" t="s">
        <v>84</v>
      </c>
      <c r="C319" s="28" t="s">
        <v>80</v>
      </c>
      <c r="D319" s="12">
        <v>32</v>
      </c>
      <c r="E319" s="28" t="s">
        <v>85</v>
      </c>
      <c r="F319" s="29">
        <v>0</v>
      </c>
      <c r="G319" s="29">
        <v>1.2478163214374844</v>
      </c>
      <c r="H319" s="29">
        <v>13.867876954109935</v>
      </c>
      <c r="I319" s="29">
        <v>5.1033426894615967</v>
      </c>
      <c r="J319" s="29">
        <v>3.8986354775828458</v>
      </c>
      <c r="K319" s="29">
        <v>6.6260270341902991</v>
      </c>
      <c r="L319" s="29">
        <v>5.3547523427041499</v>
      </c>
      <c r="M319" s="29">
        <v>9.5772335476809403</v>
      </c>
      <c r="N319" s="29">
        <v>2.7485741771456058</v>
      </c>
      <c r="O319" s="29">
        <v>1.3983080472628122</v>
      </c>
      <c r="P319" s="29">
        <v>2.8587764436821042</v>
      </c>
      <c r="Q319" s="29">
        <v>11.440011440011441</v>
      </c>
      <c r="R319" s="29">
        <v>8.5695922302363776</v>
      </c>
      <c r="S319" s="29">
        <v>12.910629751829005</v>
      </c>
      <c r="T319" s="29">
        <v>2.8874611997401285</v>
      </c>
      <c r="U319" s="29">
        <v>4.3626845051988656</v>
      </c>
      <c r="V319" s="29">
        <v>10.098095787651472</v>
      </c>
      <c r="W319" s="29">
        <v>4.268336060325816</v>
      </c>
      <c r="X319" s="29">
        <v>1.4106361969248131</v>
      </c>
      <c r="Y319" s="29">
        <v>5.6246923996343954</v>
      </c>
    </row>
    <row r="320" spans="1:92" ht="15" customHeight="1" x14ac:dyDescent="0.25">
      <c r="A320" s="28" t="s">
        <v>18</v>
      </c>
      <c r="B320" s="28" t="s">
        <v>84</v>
      </c>
      <c r="C320" s="28" t="s">
        <v>80</v>
      </c>
      <c r="D320" s="12">
        <v>32</v>
      </c>
      <c r="E320" s="28" t="s">
        <v>85</v>
      </c>
      <c r="F320" s="29">
        <v>0</v>
      </c>
      <c r="G320" s="29">
        <v>0</v>
      </c>
      <c r="H320" s="29">
        <v>9.0477267586518888</v>
      </c>
      <c r="I320" s="29">
        <v>16.088255573431393</v>
      </c>
      <c r="J320" s="29">
        <v>0</v>
      </c>
      <c r="K320" s="29">
        <v>4.7904191616766463</v>
      </c>
      <c r="L320" s="29">
        <v>4.9079754601226995</v>
      </c>
      <c r="M320" s="29">
        <v>2.4752475247524752</v>
      </c>
      <c r="N320" s="29">
        <v>7.2983821919474519</v>
      </c>
      <c r="O320" s="29">
        <v>2.4163344206838229</v>
      </c>
      <c r="P320" s="29">
        <v>7.1976967370441463</v>
      </c>
      <c r="Q320" s="29">
        <v>0</v>
      </c>
      <c r="R320" s="29">
        <v>0</v>
      </c>
      <c r="S320" s="29">
        <v>2.3430178069353329</v>
      </c>
      <c r="T320" s="29">
        <v>4.6761748889408468</v>
      </c>
      <c r="U320" s="29">
        <v>11.66316771635176</v>
      </c>
      <c r="V320" s="29">
        <v>9.3283582089552244</v>
      </c>
      <c r="W320" s="29">
        <v>11.648223645894001</v>
      </c>
      <c r="X320" s="29">
        <v>9.2421441774491679</v>
      </c>
      <c r="Y320" s="29">
        <v>9.1932888991036545</v>
      </c>
    </row>
    <row r="321" spans="1:92" ht="15" customHeight="1" x14ac:dyDescent="0.25">
      <c r="A321" s="28" t="s">
        <v>19</v>
      </c>
      <c r="B321" s="28" t="s">
        <v>84</v>
      </c>
      <c r="C321" s="28" t="s">
        <v>80</v>
      </c>
      <c r="D321" s="12">
        <v>32</v>
      </c>
      <c r="E321" s="28" t="s">
        <v>85</v>
      </c>
      <c r="F321" s="29">
        <v>0</v>
      </c>
      <c r="G321" s="29">
        <v>0</v>
      </c>
      <c r="H321" s="29">
        <v>1.3782647646612916</v>
      </c>
      <c r="I321" s="29">
        <v>0</v>
      </c>
      <c r="J321" s="29">
        <v>0.69333703113083267</v>
      </c>
      <c r="K321" s="29">
        <v>1.3456233600215299</v>
      </c>
      <c r="L321" s="29">
        <v>2.6622296173044924</v>
      </c>
      <c r="M321" s="29">
        <v>4.5301579083613772</v>
      </c>
      <c r="N321" s="29">
        <v>3.217813817292531</v>
      </c>
      <c r="O321" s="29">
        <v>3.2521382809197048</v>
      </c>
      <c r="P321" s="29">
        <v>0.65046996454938688</v>
      </c>
      <c r="Q321" s="29">
        <v>1.9512829685518229</v>
      </c>
      <c r="R321" s="29">
        <v>0.64888715852313283</v>
      </c>
      <c r="S321" s="29">
        <v>1.2900312832586192</v>
      </c>
      <c r="T321" s="29">
        <v>3.1916251755393845</v>
      </c>
      <c r="U321" s="29">
        <v>1.8930430667297682</v>
      </c>
      <c r="V321" s="29">
        <v>0.62138818119679362</v>
      </c>
      <c r="W321" s="29">
        <v>3.0521303870101328</v>
      </c>
      <c r="X321" s="29">
        <v>3.6178359311405228</v>
      </c>
      <c r="Y321" s="29">
        <v>1.1986096128490951</v>
      </c>
    </row>
    <row r="322" spans="1:92" s="15" customFormat="1" ht="15" customHeight="1" x14ac:dyDescent="0.25">
      <c r="A322" s="30" t="s">
        <v>20</v>
      </c>
      <c r="B322" s="30" t="s">
        <v>84</v>
      </c>
      <c r="C322" s="30" t="s">
        <v>80</v>
      </c>
      <c r="D322" s="17">
        <v>32</v>
      </c>
      <c r="E322" s="30" t="s">
        <v>85</v>
      </c>
      <c r="F322" s="31">
        <v>0</v>
      </c>
      <c r="G322" s="31">
        <v>6.9868995633187783E-2</v>
      </c>
      <c r="H322" s="31">
        <v>3.3656948945531258</v>
      </c>
      <c r="I322" s="31">
        <v>3.166942626703523</v>
      </c>
      <c r="J322" s="31">
        <v>2.353454803435362</v>
      </c>
      <c r="K322" s="31">
        <v>4.9765534194599939</v>
      </c>
      <c r="L322" s="31">
        <v>4.9469343652464843</v>
      </c>
      <c r="M322" s="31">
        <v>5.4335319235981494</v>
      </c>
      <c r="N322" s="31">
        <v>4.1758372867732714</v>
      </c>
      <c r="O322" s="31">
        <v>4.2761782285931682</v>
      </c>
      <c r="P322" s="31">
        <v>3.7615962960815135</v>
      </c>
      <c r="Q322" s="31">
        <v>4.5523141969842476</v>
      </c>
      <c r="R322" s="31">
        <v>4.6330042870733008</v>
      </c>
      <c r="S322" s="31">
        <v>6.7199066543875645</v>
      </c>
      <c r="T322" s="31">
        <v>5.5620294757333797</v>
      </c>
      <c r="U322" s="31">
        <v>5.5449724092905113</v>
      </c>
      <c r="V322" s="31">
        <v>7.5131151909073832</v>
      </c>
      <c r="W322" s="31">
        <v>8.3919137107142916</v>
      </c>
      <c r="X322" s="31">
        <v>7.3496273184260703</v>
      </c>
      <c r="Y322" s="31">
        <v>5.5394405437929608</v>
      </c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</row>
    <row r="323" spans="1:92" ht="15" customHeight="1" x14ac:dyDescent="0.25">
      <c r="A323" s="28" t="s">
        <v>5</v>
      </c>
      <c r="B323" s="28" t="s">
        <v>86</v>
      </c>
      <c r="C323" s="28" t="s">
        <v>80</v>
      </c>
      <c r="D323" s="12">
        <v>33</v>
      </c>
      <c r="E323" s="28" t="s">
        <v>87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1.4587892049598832</v>
      </c>
      <c r="L323" s="29">
        <v>1.3029315960912051</v>
      </c>
      <c r="M323" s="29">
        <v>2.8774908279979856</v>
      </c>
      <c r="N323" s="29">
        <v>2.370791844476055</v>
      </c>
      <c r="O323" s="29">
        <v>3.2303654350898445</v>
      </c>
      <c r="P323" s="29">
        <v>4.8657854188630276</v>
      </c>
      <c r="Q323" s="29">
        <v>2.4203307785397339</v>
      </c>
      <c r="R323" s="29">
        <v>5.6094238320378231</v>
      </c>
      <c r="S323" s="29">
        <v>3.1974420463629101</v>
      </c>
      <c r="T323" s="29">
        <v>0</v>
      </c>
      <c r="U323" s="29">
        <v>0</v>
      </c>
      <c r="V323" s="29">
        <v>0.96176965616734789</v>
      </c>
      <c r="W323" s="29">
        <v>0.94540297801938067</v>
      </c>
      <c r="X323" s="29">
        <v>0</v>
      </c>
      <c r="Y323" s="29">
        <v>0.92639770253369769</v>
      </c>
    </row>
    <row r="324" spans="1:92" ht="15" customHeight="1" x14ac:dyDescent="0.25">
      <c r="A324" s="28" t="s">
        <v>9</v>
      </c>
      <c r="B324" s="28" t="s">
        <v>86</v>
      </c>
      <c r="C324" s="28" t="s">
        <v>80</v>
      </c>
      <c r="D324" s="12">
        <v>33</v>
      </c>
      <c r="E324" s="28" t="s">
        <v>87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0.64135111301141068</v>
      </c>
      <c r="L324" s="29">
        <v>2.1397407260505603</v>
      </c>
      <c r="M324" s="29">
        <v>1.6313130540729299</v>
      </c>
      <c r="N324" s="29">
        <v>1.4919509247609148</v>
      </c>
      <c r="O324" s="29">
        <v>1.2399317541562511</v>
      </c>
      <c r="P324" s="29">
        <v>1.8229519504354144</v>
      </c>
      <c r="Q324" s="29">
        <v>1.7103665315477108</v>
      </c>
      <c r="R324" s="29">
        <v>1.8338573500278699</v>
      </c>
      <c r="S324" s="29">
        <v>1.5236861777856079</v>
      </c>
      <c r="T324" s="29">
        <v>0.28241872812725788</v>
      </c>
      <c r="U324" s="29">
        <v>1.1149903483647969</v>
      </c>
      <c r="V324" s="29">
        <v>1.5932192588344007</v>
      </c>
      <c r="W324" s="29">
        <v>2.1743230200903012</v>
      </c>
      <c r="X324" s="29">
        <v>1.9077970364107402</v>
      </c>
      <c r="Y324" s="29">
        <v>1.4055651862799801</v>
      </c>
    </row>
    <row r="325" spans="1:92" ht="15" customHeight="1" x14ac:dyDescent="0.25">
      <c r="A325" s="28" t="s">
        <v>10</v>
      </c>
      <c r="B325" s="28" t="s">
        <v>86</v>
      </c>
      <c r="C325" s="28" t="s">
        <v>80</v>
      </c>
      <c r="D325" s="12">
        <v>33</v>
      </c>
      <c r="E325" s="28" t="s">
        <v>87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0.35270880361173812</v>
      </c>
      <c r="L325" s="29">
        <v>2.4514095604972863</v>
      </c>
      <c r="M325" s="29">
        <v>3.8198423446886829</v>
      </c>
      <c r="N325" s="29">
        <v>2.4145840878908609</v>
      </c>
      <c r="O325" s="29">
        <v>1.0361620557455187</v>
      </c>
      <c r="P325" s="29">
        <v>0</v>
      </c>
      <c r="Q325" s="29">
        <v>0.68913238233064578</v>
      </c>
      <c r="R325" s="29">
        <v>1.3765335444018101</v>
      </c>
      <c r="S325" s="29">
        <v>0.68554192088846233</v>
      </c>
      <c r="T325" s="29">
        <v>0.34119212528574838</v>
      </c>
      <c r="U325" s="29">
        <v>1.3548758594993733</v>
      </c>
      <c r="V325" s="29">
        <v>1.3302737038145598</v>
      </c>
      <c r="W325" s="29">
        <v>0.98525403133107825</v>
      </c>
      <c r="X325" s="29">
        <v>0.98288148087476446</v>
      </c>
      <c r="Y325" s="29">
        <v>1.6336399130903567</v>
      </c>
    </row>
    <row r="326" spans="1:92" ht="15" customHeight="1" x14ac:dyDescent="0.25">
      <c r="A326" s="28" t="s">
        <v>11</v>
      </c>
      <c r="B326" s="28" t="s">
        <v>86</v>
      </c>
      <c r="C326" s="28" t="s">
        <v>80</v>
      </c>
      <c r="D326" s="12">
        <v>33</v>
      </c>
      <c r="E326" s="28" t="s">
        <v>87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1.3419216317767042</v>
      </c>
      <c r="M326" s="29">
        <v>0</v>
      </c>
      <c r="N326" s="29">
        <v>1.3343118286743612</v>
      </c>
      <c r="O326" s="29">
        <v>0</v>
      </c>
      <c r="P326" s="29">
        <v>2.7041644131963225</v>
      </c>
      <c r="Q326" s="29">
        <v>1.3726835964310227</v>
      </c>
      <c r="R326" s="29">
        <v>0</v>
      </c>
      <c r="S326" s="29">
        <v>2.781254345709915</v>
      </c>
      <c r="T326" s="29">
        <v>0</v>
      </c>
      <c r="U326" s="29">
        <v>1.4001680201624196</v>
      </c>
      <c r="V326" s="29">
        <v>0</v>
      </c>
      <c r="W326" s="29">
        <v>2.773540424351685</v>
      </c>
      <c r="X326" s="29">
        <v>1.3746649254244276</v>
      </c>
      <c r="Y326" s="29">
        <v>0</v>
      </c>
    </row>
    <row r="327" spans="1:92" ht="15" customHeight="1" x14ac:dyDescent="0.25">
      <c r="A327" s="28" t="s">
        <v>15</v>
      </c>
      <c r="B327" s="28" t="s">
        <v>86</v>
      </c>
      <c r="C327" s="28" t="s">
        <v>80</v>
      </c>
      <c r="D327" s="12">
        <v>33</v>
      </c>
      <c r="E327" s="28" t="s">
        <v>87</v>
      </c>
      <c r="F327" s="29">
        <v>0</v>
      </c>
      <c r="G327" s="29">
        <v>0</v>
      </c>
      <c r="H327" s="29">
        <v>0</v>
      </c>
      <c r="I327" s="29">
        <v>0</v>
      </c>
      <c r="J327" s="29">
        <v>0</v>
      </c>
      <c r="K327" s="29">
        <v>0</v>
      </c>
      <c r="L327" s="29">
        <v>1.5921876658528817</v>
      </c>
      <c r="M327" s="29">
        <v>0</v>
      </c>
      <c r="N327" s="29">
        <v>2.009646302250804</v>
      </c>
      <c r="O327" s="29">
        <v>1.0151253679829459</v>
      </c>
      <c r="P327" s="29">
        <v>1.530260909485067</v>
      </c>
      <c r="Q327" s="29">
        <v>1.0214243762927402</v>
      </c>
      <c r="R327" s="29">
        <v>0</v>
      </c>
      <c r="S327" s="29">
        <v>2.0042088385609782</v>
      </c>
      <c r="T327" s="29">
        <v>0.44499822000711997</v>
      </c>
      <c r="U327" s="29">
        <v>1.3061650992685476</v>
      </c>
      <c r="V327" s="29">
        <v>0.41872539988275687</v>
      </c>
      <c r="W327" s="29">
        <v>1.2009126936471719</v>
      </c>
      <c r="X327" s="29">
        <v>1.5410695022345509</v>
      </c>
      <c r="Y327" s="29">
        <v>1.1210971804405911</v>
      </c>
    </row>
    <row r="328" spans="1:92" ht="15" customHeight="1" x14ac:dyDescent="0.25">
      <c r="A328" s="28" t="s">
        <v>16</v>
      </c>
      <c r="B328" s="28" t="s">
        <v>86</v>
      </c>
      <c r="C328" s="28" t="s">
        <v>80</v>
      </c>
      <c r="D328" s="12">
        <v>33</v>
      </c>
      <c r="E328" s="28" t="s">
        <v>87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3.1779661016949152</v>
      </c>
      <c r="M328" s="29">
        <v>10.286554004408524</v>
      </c>
      <c r="N328" s="29">
        <v>5.5940144045870914</v>
      </c>
      <c r="O328" s="29">
        <v>1.4135274577708674</v>
      </c>
      <c r="P328" s="29">
        <v>1.4174344436569808</v>
      </c>
      <c r="Q328" s="29">
        <v>3.2981530343007917</v>
      </c>
      <c r="R328" s="29">
        <v>0.46766122620773515</v>
      </c>
      <c r="S328" s="29">
        <v>2.294314688202634</v>
      </c>
      <c r="T328" s="29">
        <v>0.44908498933423152</v>
      </c>
      <c r="U328" s="29">
        <v>1.2902670852866545</v>
      </c>
      <c r="V328" s="29">
        <v>1.607620119365794</v>
      </c>
      <c r="W328" s="29">
        <v>0</v>
      </c>
      <c r="X328" s="29">
        <v>0.36402023952531759</v>
      </c>
      <c r="Y328" s="29">
        <v>1.4279594459517349</v>
      </c>
    </row>
    <row r="329" spans="1:92" ht="15" customHeight="1" x14ac:dyDescent="0.25">
      <c r="A329" s="28" t="s">
        <v>17</v>
      </c>
      <c r="B329" s="28" t="s">
        <v>86</v>
      </c>
      <c r="C329" s="28" t="s">
        <v>80</v>
      </c>
      <c r="D329" s="12">
        <v>33</v>
      </c>
      <c r="E329" s="28" t="s">
        <v>87</v>
      </c>
      <c r="F329" s="29">
        <v>0</v>
      </c>
      <c r="G329" s="29">
        <v>0</v>
      </c>
      <c r="H329" s="29">
        <v>0</v>
      </c>
      <c r="I329" s="29">
        <v>0</v>
      </c>
      <c r="J329" s="29">
        <v>0</v>
      </c>
      <c r="K329" s="29">
        <v>1.3252054068380599</v>
      </c>
      <c r="L329" s="29">
        <v>2.677376171352075</v>
      </c>
      <c r="M329" s="29">
        <v>6.8408811054863863</v>
      </c>
      <c r="N329" s="29">
        <v>0</v>
      </c>
      <c r="O329" s="29">
        <v>5.5932321890512489</v>
      </c>
      <c r="P329" s="29">
        <v>1.4293882218410521</v>
      </c>
      <c r="Q329" s="29">
        <v>7.1500071500071503</v>
      </c>
      <c r="R329" s="29">
        <v>4.2847961151181888</v>
      </c>
      <c r="S329" s="29">
        <v>0</v>
      </c>
      <c r="T329" s="29">
        <v>0</v>
      </c>
      <c r="U329" s="29">
        <v>0</v>
      </c>
      <c r="V329" s="29">
        <v>1.4425851125216387</v>
      </c>
      <c r="W329" s="29">
        <v>0</v>
      </c>
      <c r="X329" s="29">
        <v>5.6425447876992525</v>
      </c>
      <c r="Y329" s="29">
        <v>2.8123461998171977</v>
      </c>
    </row>
    <row r="330" spans="1:92" ht="15" customHeight="1" x14ac:dyDescent="0.25">
      <c r="A330" s="28" t="s">
        <v>18</v>
      </c>
      <c r="B330" s="28" t="s">
        <v>86</v>
      </c>
      <c r="C330" s="28" t="s">
        <v>80</v>
      </c>
      <c r="D330" s="12">
        <v>33</v>
      </c>
      <c r="E330" s="28" t="s">
        <v>87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29">
        <v>4.9504950495049505</v>
      </c>
      <c r="N330" s="29">
        <v>9.7311762559299346</v>
      </c>
      <c r="O330" s="29">
        <v>2.4163344206838229</v>
      </c>
      <c r="P330" s="29">
        <v>0</v>
      </c>
      <c r="Q330" s="29">
        <v>4.7534165181224006</v>
      </c>
      <c r="R330" s="29">
        <v>2.3571007660577488</v>
      </c>
      <c r="S330" s="29">
        <v>0</v>
      </c>
      <c r="T330" s="29">
        <v>0</v>
      </c>
      <c r="U330" s="29">
        <v>0</v>
      </c>
      <c r="V330" s="29">
        <v>0</v>
      </c>
      <c r="W330" s="29">
        <v>6.9889341875364011</v>
      </c>
      <c r="X330" s="29">
        <v>4.621072088724584</v>
      </c>
      <c r="Y330" s="29">
        <v>2.2983222247759136</v>
      </c>
    </row>
    <row r="331" spans="1:92" ht="15" customHeight="1" x14ac:dyDescent="0.25">
      <c r="A331" s="28" t="s">
        <v>19</v>
      </c>
      <c r="B331" s="28" t="s">
        <v>86</v>
      </c>
      <c r="C331" s="28" t="s">
        <v>80</v>
      </c>
      <c r="D331" s="12">
        <v>33</v>
      </c>
      <c r="E331" s="28" t="s">
        <v>87</v>
      </c>
      <c r="F331" s="29"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29">
        <v>1.9966722129783694</v>
      </c>
      <c r="M331" s="29">
        <v>2.5886616619207872</v>
      </c>
      <c r="N331" s="29">
        <v>3.217813817292531</v>
      </c>
      <c r="O331" s="29">
        <v>0.65042765618394105</v>
      </c>
      <c r="P331" s="29">
        <v>5.203759716395095</v>
      </c>
      <c r="Q331" s="29">
        <v>1.3008553123678821</v>
      </c>
      <c r="R331" s="29">
        <v>1.2977743170462657</v>
      </c>
      <c r="S331" s="29">
        <v>0.64501564162930958</v>
      </c>
      <c r="T331" s="29">
        <v>0</v>
      </c>
      <c r="U331" s="29">
        <v>0</v>
      </c>
      <c r="V331" s="29">
        <v>0.62138818119679362</v>
      </c>
      <c r="W331" s="29">
        <v>0.61042607740202659</v>
      </c>
      <c r="X331" s="29">
        <v>0.60297265519008714</v>
      </c>
      <c r="Y331" s="29">
        <v>1.1986096128490951</v>
      </c>
    </row>
    <row r="332" spans="1:92" s="15" customFormat="1" ht="15" customHeight="1" x14ac:dyDescent="0.25">
      <c r="A332" s="30" t="s">
        <v>20</v>
      </c>
      <c r="B332" s="30" t="s">
        <v>86</v>
      </c>
      <c r="C332" s="30" t="s">
        <v>80</v>
      </c>
      <c r="D332" s="17">
        <v>33</v>
      </c>
      <c r="E332" s="30" t="s">
        <v>87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0.53439499806281809</v>
      </c>
      <c r="L332" s="31">
        <v>2.1154653535593519</v>
      </c>
      <c r="M332" s="31">
        <v>2.5249942468485513</v>
      </c>
      <c r="N332" s="31">
        <v>2.0722200069701944</v>
      </c>
      <c r="O332" s="31">
        <v>1.3520269399228402</v>
      </c>
      <c r="P332" s="31">
        <v>1.8807981480407567</v>
      </c>
      <c r="Q332" s="31">
        <v>1.8396338193292507</v>
      </c>
      <c r="R332" s="31">
        <v>1.7296549338406986</v>
      </c>
      <c r="S332" s="31">
        <v>1.5272515123608101</v>
      </c>
      <c r="T332" s="31">
        <v>0.2720557895739153</v>
      </c>
      <c r="U332" s="31">
        <v>1.1030321459341341</v>
      </c>
      <c r="V332" s="31">
        <v>1.3686682712118101</v>
      </c>
      <c r="W332" s="31">
        <v>1.7577657096766419</v>
      </c>
      <c r="X332" s="31">
        <v>1.6640665626625064</v>
      </c>
      <c r="Y332" s="31">
        <v>1.5008336448700141</v>
      </c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</row>
    <row r="333" spans="1:92" ht="15" customHeight="1" x14ac:dyDescent="0.25">
      <c r="A333" s="28" t="s">
        <v>5</v>
      </c>
      <c r="B333" s="28" t="s">
        <v>88</v>
      </c>
      <c r="C333" s="28" t="s">
        <v>80</v>
      </c>
      <c r="D333" s="12">
        <v>34</v>
      </c>
      <c r="E333" s="28" t="s">
        <v>89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0.72939460247994159</v>
      </c>
      <c r="L333" s="29">
        <v>0</v>
      </c>
      <c r="M333" s="29">
        <v>0</v>
      </c>
      <c r="N333" s="29">
        <v>0</v>
      </c>
      <c r="O333" s="29">
        <v>0.80759135877246113</v>
      </c>
      <c r="P333" s="29">
        <v>0</v>
      </c>
      <c r="Q333" s="29">
        <v>0</v>
      </c>
      <c r="R333" s="29">
        <v>0</v>
      </c>
      <c r="S333" s="29">
        <v>0</v>
      </c>
      <c r="T333" s="29">
        <v>0.96960294759296062</v>
      </c>
      <c r="U333" s="29">
        <v>0</v>
      </c>
      <c r="V333" s="29">
        <v>0</v>
      </c>
      <c r="W333" s="29">
        <v>0.94540297801938067</v>
      </c>
      <c r="X333" s="29">
        <v>0</v>
      </c>
      <c r="Y333" s="29">
        <v>0</v>
      </c>
    </row>
    <row r="334" spans="1:92" ht="15" customHeight="1" x14ac:dyDescent="0.25">
      <c r="A334" s="28" t="s">
        <v>9</v>
      </c>
      <c r="B334" s="28" t="s">
        <v>88</v>
      </c>
      <c r="C334" s="28" t="s">
        <v>80</v>
      </c>
      <c r="D334" s="12">
        <v>34</v>
      </c>
      <c r="E334" s="28" t="s">
        <v>89</v>
      </c>
      <c r="F334" s="29"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29">
        <v>0.15656639458906538</v>
      </c>
      <c r="M334" s="29">
        <v>0.35684973057845343</v>
      </c>
      <c r="N334" s="29">
        <v>0.19892678996812196</v>
      </c>
      <c r="O334" s="29">
        <v>0.24798635083125023</v>
      </c>
      <c r="P334" s="29">
        <v>0.29561382980033746</v>
      </c>
      <c r="Q334" s="29">
        <v>0.78188184299323926</v>
      </c>
      <c r="R334" s="29">
        <v>0.19303761579240736</v>
      </c>
      <c r="S334" s="29">
        <v>0.19046077222320099</v>
      </c>
      <c r="T334" s="29">
        <v>0.32948851614846753</v>
      </c>
      <c r="U334" s="29">
        <v>0.37166344945493235</v>
      </c>
      <c r="V334" s="29">
        <v>0.54624660302893735</v>
      </c>
      <c r="W334" s="29">
        <v>0.39936545266964707</v>
      </c>
      <c r="X334" s="29">
        <v>0.60702632976705362</v>
      </c>
      <c r="Y334" s="29">
        <v>0.42592884432726669</v>
      </c>
    </row>
    <row r="335" spans="1:92" ht="15" customHeight="1" x14ac:dyDescent="0.25">
      <c r="A335" s="28" t="s">
        <v>10</v>
      </c>
      <c r="B335" s="28" t="s">
        <v>88</v>
      </c>
      <c r="C335" s="28" t="s">
        <v>80</v>
      </c>
      <c r="D335" s="12">
        <v>34</v>
      </c>
      <c r="E335" s="28" t="s">
        <v>89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2.4514095604972863</v>
      </c>
      <c r="M335" s="29">
        <v>0.69451678994339683</v>
      </c>
      <c r="N335" s="29">
        <v>0</v>
      </c>
      <c r="O335" s="29">
        <v>0.34538735191517284</v>
      </c>
      <c r="P335" s="29">
        <v>0</v>
      </c>
      <c r="Q335" s="29">
        <v>1.0336985734959685</v>
      </c>
      <c r="R335" s="29">
        <v>0.34413338610045252</v>
      </c>
      <c r="S335" s="29">
        <v>0.34277096044423117</v>
      </c>
      <c r="T335" s="29">
        <v>0.34119212528574838</v>
      </c>
      <c r="U335" s="29">
        <v>1.0161568946245301</v>
      </c>
      <c r="V335" s="29">
        <v>0.66513685190727989</v>
      </c>
      <c r="W335" s="29">
        <v>0.65683602088738535</v>
      </c>
      <c r="X335" s="29">
        <v>0.65525432058317634</v>
      </c>
      <c r="Y335" s="29">
        <v>0.98018394785421403</v>
      </c>
    </row>
    <row r="336" spans="1:92" ht="15" customHeight="1" x14ac:dyDescent="0.25">
      <c r="A336" s="28" t="s">
        <v>11</v>
      </c>
      <c r="B336" s="28" t="s">
        <v>88</v>
      </c>
      <c r="C336" s="28" t="s">
        <v>80</v>
      </c>
      <c r="D336" s="12">
        <v>34</v>
      </c>
      <c r="E336" s="28" t="s">
        <v>89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1.3419216317767042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  <c r="V336" s="29">
        <v>0</v>
      </c>
      <c r="W336" s="29">
        <v>0</v>
      </c>
      <c r="X336" s="29">
        <v>0</v>
      </c>
      <c r="Y336" s="29">
        <v>0</v>
      </c>
    </row>
    <row r="337" spans="1:92" ht="15" customHeight="1" x14ac:dyDescent="0.25">
      <c r="A337" s="28" t="s">
        <v>15</v>
      </c>
      <c r="B337" s="28" t="s">
        <v>88</v>
      </c>
      <c r="C337" s="28" t="s">
        <v>80</v>
      </c>
      <c r="D337" s="12">
        <v>34</v>
      </c>
      <c r="E337" s="28" t="s">
        <v>89</v>
      </c>
      <c r="F337" s="29">
        <v>0</v>
      </c>
      <c r="G337" s="29">
        <v>0</v>
      </c>
      <c r="H337" s="29">
        <v>0</v>
      </c>
      <c r="I337" s="29">
        <v>0</v>
      </c>
      <c r="J337" s="29">
        <v>0</v>
      </c>
      <c r="K337" s="29">
        <v>0</v>
      </c>
      <c r="L337" s="29">
        <v>9.5531259951172913</v>
      </c>
      <c r="M337" s="29">
        <v>2.0578248791027884</v>
      </c>
      <c r="N337" s="29">
        <v>0.502411575562701</v>
      </c>
      <c r="O337" s="29">
        <v>0</v>
      </c>
      <c r="P337" s="29">
        <v>1.0201739396567115</v>
      </c>
      <c r="Q337" s="29">
        <v>2.0428487525854804</v>
      </c>
      <c r="R337" s="29">
        <v>4.0574123852513058</v>
      </c>
      <c r="S337" s="29">
        <v>2.5052610482012225</v>
      </c>
      <c r="T337" s="29">
        <v>0.44499822000711997</v>
      </c>
      <c r="U337" s="29">
        <v>0.87077673284569845</v>
      </c>
      <c r="V337" s="29">
        <v>0.41872539988275687</v>
      </c>
      <c r="W337" s="29">
        <v>0</v>
      </c>
      <c r="X337" s="29">
        <v>2.3116042533518262</v>
      </c>
      <c r="Y337" s="29">
        <v>1.1210971804405911</v>
      </c>
    </row>
    <row r="338" spans="1:92" ht="15" customHeight="1" x14ac:dyDescent="0.25">
      <c r="A338" s="28" t="s">
        <v>16</v>
      </c>
      <c r="B338" s="28" t="s">
        <v>88</v>
      </c>
      <c r="C338" s="28" t="s">
        <v>80</v>
      </c>
      <c r="D338" s="12">
        <v>34</v>
      </c>
      <c r="E338" s="28" t="s">
        <v>89</v>
      </c>
      <c r="F338" s="29">
        <v>0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29">
        <v>1.0593220338983051</v>
      </c>
      <c r="M338" s="29">
        <v>1.4695077149155034</v>
      </c>
      <c r="N338" s="29">
        <v>2.7970072022935457</v>
      </c>
      <c r="O338" s="29">
        <v>0</v>
      </c>
      <c r="P338" s="29">
        <v>0.47247814788566028</v>
      </c>
      <c r="Q338" s="29">
        <v>0</v>
      </c>
      <c r="R338" s="29">
        <v>0.46766122620773515</v>
      </c>
      <c r="S338" s="29">
        <v>0</v>
      </c>
      <c r="T338" s="29">
        <v>0.44908498933423152</v>
      </c>
      <c r="U338" s="29">
        <v>0.43008902842888475</v>
      </c>
      <c r="V338" s="29">
        <v>0</v>
      </c>
      <c r="W338" s="29">
        <v>0.37819337027021915</v>
      </c>
      <c r="X338" s="29">
        <v>0</v>
      </c>
      <c r="Y338" s="29">
        <v>0.71397972297586743</v>
      </c>
    </row>
    <row r="339" spans="1:92" ht="15" customHeight="1" x14ac:dyDescent="0.25">
      <c r="A339" s="28" t="s">
        <v>17</v>
      </c>
      <c r="B339" s="28" t="s">
        <v>88</v>
      </c>
      <c r="C339" s="28" t="s">
        <v>80</v>
      </c>
      <c r="D339" s="12">
        <v>34</v>
      </c>
      <c r="E339" s="28" t="s">
        <v>89</v>
      </c>
      <c r="F339" s="29">
        <v>0</v>
      </c>
      <c r="G339" s="29">
        <v>0</v>
      </c>
      <c r="H339" s="29">
        <v>0</v>
      </c>
      <c r="I339" s="29">
        <v>0</v>
      </c>
      <c r="J339" s="29">
        <v>0</v>
      </c>
      <c r="K339" s="29">
        <v>0</v>
      </c>
      <c r="L339" s="29">
        <v>0</v>
      </c>
      <c r="M339" s="29">
        <v>0</v>
      </c>
      <c r="N339" s="29">
        <v>0</v>
      </c>
      <c r="O339" s="29">
        <v>0</v>
      </c>
      <c r="P339" s="29">
        <v>0</v>
      </c>
      <c r="Q339" s="29">
        <v>0</v>
      </c>
      <c r="R339" s="29">
        <v>0</v>
      </c>
      <c r="S339" s="29">
        <v>0</v>
      </c>
      <c r="T339" s="29">
        <v>0</v>
      </c>
      <c r="U339" s="29">
        <v>0</v>
      </c>
      <c r="V339" s="29">
        <v>0</v>
      </c>
      <c r="W339" s="29">
        <v>0</v>
      </c>
      <c r="X339" s="29">
        <v>1.4106361969248131</v>
      </c>
      <c r="Y339" s="29">
        <v>0</v>
      </c>
    </row>
    <row r="340" spans="1:92" ht="15" customHeight="1" x14ac:dyDescent="0.25">
      <c r="A340" s="28" t="s">
        <v>18</v>
      </c>
      <c r="B340" s="28" t="s">
        <v>88</v>
      </c>
      <c r="C340" s="28" t="s">
        <v>80</v>
      </c>
      <c r="D340" s="12">
        <v>34</v>
      </c>
      <c r="E340" s="28" t="s">
        <v>89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4.8326688413676457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  <c r="V340" s="29">
        <v>0</v>
      </c>
      <c r="W340" s="29">
        <v>0</v>
      </c>
      <c r="X340" s="29">
        <v>0</v>
      </c>
      <c r="Y340" s="29">
        <v>0</v>
      </c>
    </row>
    <row r="341" spans="1:92" ht="15" customHeight="1" x14ac:dyDescent="0.25">
      <c r="A341" s="28" t="s">
        <v>19</v>
      </c>
      <c r="B341" s="28" t="s">
        <v>88</v>
      </c>
      <c r="C341" s="28" t="s">
        <v>80</v>
      </c>
      <c r="D341" s="12">
        <v>34</v>
      </c>
      <c r="E341" s="28" t="s">
        <v>89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29">
        <v>0</v>
      </c>
      <c r="R341" s="29">
        <v>0.64888715852313283</v>
      </c>
      <c r="S341" s="29">
        <v>0</v>
      </c>
      <c r="T341" s="29">
        <v>0</v>
      </c>
      <c r="U341" s="29">
        <v>0.63101435557658936</v>
      </c>
      <c r="V341" s="29">
        <v>0.62138818119679362</v>
      </c>
      <c r="W341" s="29">
        <v>0.61042607740202659</v>
      </c>
      <c r="X341" s="29">
        <v>0</v>
      </c>
      <c r="Y341" s="29">
        <v>0.59930480642454753</v>
      </c>
    </row>
    <row r="342" spans="1:92" s="15" customFormat="1" ht="15" customHeight="1" x14ac:dyDescent="0.25">
      <c r="A342" s="30" t="s">
        <v>20</v>
      </c>
      <c r="B342" s="30" t="s">
        <v>88</v>
      </c>
      <c r="C342" s="30" t="s">
        <v>80</v>
      </c>
      <c r="D342" s="17">
        <v>34</v>
      </c>
      <c r="E342" s="30" t="s">
        <v>89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3.3399687378926131E-2</v>
      </c>
      <c r="L342" s="31">
        <v>1.0089142455436908</v>
      </c>
      <c r="M342" s="31">
        <v>0.51139123986806101</v>
      </c>
      <c r="N342" s="31">
        <v>0.34537000116169908</v>
      </c>
      <c r="O342" s="31">
        <v>0.28298238277454796</v>
      </c>
      <c r="P342" s="31">
        <v>0.28211972220611353</v>
      </c>
      <c r="Q342" s="31">
        <v>0.71714538719614873</v>
      </c>
      <c r="R342" s="31">
        <v>0.46330042870733001</v>
      </c>
      <c r="S342" s="31">
        <v>0.30545030247216204</v>
      </c>
      <c r="T342" s="31">
        <v>0.33251263170145201</v>
      </c>
      <c r="U342" s="31">
        <v>0.44717519429762193</v>
      </c>
      <c r="V342" s="31">
        <v>0.49505022575746327</v>
      </c>
      <c r="W342" s="31">
        <v>0.39691483766891916</v>
      </c>
      <c r="X342" s="31">
        <v>0.69336106777604434</v>
      </c>
      <c r="Y342" s="31">
        <v>0.60033345794800563</v>
      </c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</row>
    <row r="343" spans="1:92" ht="15" customHeight="1" x14ac:dyDescent="0.25">
      <c r="A343" s="28" t="s">
        <v>5</v>
      </c>
      <c r="B343" s="28" t="s">
        <v>90</v>
      </c>
      <c r="C343" s="28" t="s">
        <v>80</v>
      </c>
      <c r="D343" s="12">
        <v>35</v>
      </c>
      <c r="E343" s="28" t="s">
        <v>91</v>
      </c>
      <c r="F343" s="29">
        <v>1.6764459346186087</v>
      </c>
      <c r="G343" s="29">
        <v>2.5428038650618747</v>
      </c>
      <c r="H343" s="29">
        <v>4.2524238816125193</v>
      </c>
      <c r="I343" s="29">
        <v>0.84097216382137763</v>
      </c>
      <c r="J343" s="29">
        <v>2.4215029461619175</v>
      </c>
      <c r="K343" s="29">
        <v>4.3763676148796504</v>
      </c>
      <c r="L343" s="29">
        <v>1.9543973941368078</v>
      </c>
      <c r="M343" s="29">
        <v>1.4387454139989928</v>
      </c>
      <c r="N343" s="29">
        <v>2.370791844476055</v>
      </c>
      <c r="O343" s="29">
        <v>3.2303654350898445</v>
      </c>
      <c r="P343" s="29">
        <v>0.81096423647717142</v>
      </c>
      <c r="Q343" s="29">
        <v>1.6135538523598227</v>
      </c>
      <c r="R343" s="29">
        <v>3.2053850468787561</v>
      </c>
      <c r="S343" s="29">
        <v>0</v>
      </c>
      <c r="T343" s="29">
        <v>0.96960294759296062</v>
      </c>
      <c r="U343" s="29">
        <v>0</v>
      </c>
      <c r="V343" s="29">
        <v>2.8853089685020441</v>
      </c>
      <c r="W343" s="29">
        <v>0.94540297801938067</v>
      </c>
      <c r="X343" s="29">
        <v>1.8683731141108879</v>
      </c>
      <c r="Y343" s="29">
        <v>0</v>
      </c>
    </row>
    <row r="344" spans="1:92" ht="15" customHeight="1" x14ac:dyDescent="0.25">
      <c r="A344" s="28" t="s">
        <v>9</v>
      </c>
      <c r="B344" s="28" t="s">
        <v>90</v>
      </c>
      <c r="C344" s="28" t="s">
        <v>80</v>
      </c>
      <c r="D344" s="12">
        <v>35</v>
      </c>
      <c r="E344" s="28" t="s">
        <v>91</v>
      </c>
      <c r="F344" s="29">
        <v>3.3716019681012166</v>
      </c>
      <c r="G344" s="29">
        <v>2.584269662921348</v>
      </c>
      <c r="H344" s="29">
        <v>3.0595329483884606</v>
      </c>
      <c r="I344" s="29">
        <v>3.2440040907441419</v>
      </c>
      <c r="J344" s="29">
        <v>2.0116676725005029</v>
      </c>
      <c r="K344" s="29">
        <v>2.5654044520456427</v>
      </c>
      <c r="L344" s="29">
        <v>3.7575934701375697</v>
      </c>
      <c r="M344" s="29">
        <v>3.0587119763867436</v>
      </c>
      <c r="N344" s="29">
        <v>3.530950521934165</v>
      </c>
      <c r="O344" s="29">
        <v>2.4302662381462525</v>
      </c>
      <c r="P344" s="29">
        <v>2.6605244682030378</v>
      </c>
      <c r="Q344" s="29">
        <v>3.0786597567858793</v>
      </c>
      <c r="R344" s="29">
        <v>2.654267217145601</v>
      </c>
      <c r="S344" s="29">
        <v>2.8569115833480145</v>
      </c>
      <c r="T344" s="29">
        <v>2.8712570692937884</v>
      </c>
      <c r="U344" s="29">
        <v>1.9976910408202613</v>
      </c>
      <c r="V344" s="29">
        <v>2.5946713643874526</v>
      </c>
      <c r="W344" s="29">
        <v>3.4167933172847587</v>
      </c>
      <c r="X344" s="29">
        <v>3.3820038372735848</v>
      </c>
      <c r="Y344" s="29">
        <v>2.5981659503963268</v>
      </c>
    </row>
    <row r="345" spans="1:92" ht="15" customHeight="1" x14ac:dyDescent="0.25">
      <c r="A345" s="28" t="s">
        <v>10</v>
      </c>
      <c r="B345" s="28" t="s">
        <v>90</v>
      </c>
      <c r="C345" s="28" t="s">
        <v>80</v>
      </c>
      <c r="D345" s="12">
        <v>35</v>
      </c>
      <c r="E345" s="28" t="s">
        <v>91</v>
      </c>
      <c r="F345" s="29">
        <v>0.71349577253754781</v>
      </c>
      <c r="G345" s="29">
        <v>1.4221716561188937</v>
      </c>
      <c r="H345" s="29">
        <v>5.6711445078509914</v>
      </c>
      <c r="I345" s="29">
        <v>1.7695356738391845</v>
      </c>
      <c r="J345" s="29">
        <v>2.1223912274495933</v>
      </c>
      <c r="K345" s="29">
        <v>2.821670428893905</v>
      </c>
      <c r="L345" s="29">
        <v>3.8522150236385921</v>
      </c>
      <c r="M345" s="29">
        <v>3.8198423446886829</v>
      </c>
      <c r="N345" s="29">
        <v>3.7943464238284954</v>
      </c>
      <c r="O345" s="29">
        <v>1.0361620557455187</v>
      </c>
      <c r="P345" s="29">
        <v>1.3787398317937405</v>
      </c>
      <c r="Q345" s="29">
        <v>0.68913238233064578</v>
      </c>
      <c r="R345" s="29">
        <v>0.68826677220090504</v>
      </c>
      <c r="S345" s="29">
        <v>2.3993967231096183</v>
      </c>
      <c r="T345" s="29">
        <v>1.0235763758572451</v>
      </c>
      <c r="U345" s="29">
        <v>1.6935948243742167</v>
      </c>
      <c r="V345" s="29">
        <v>3.3256842595363998</v>
      </c>
      <c r="W345" s="29">
        <v>1.9705080626621565</v>
      </c>
      <c r="X345" s="29">
        <v>0.98288148087476446</v>
      </c>
      <c r="Y345" s="29">
        <v>2.6138238609445708</v>
      </c>
    </row>
    <row r="346" spans="1:92" ht="15" customHeight="1" x14ac:dyDescent="0.25">
      <c r="A346" s="28" t="s">
        <v>11</v>
      </c>
      <c r="B346" s="28" t="s">
        <v>90</v>
      </c>
      <c r="C346" s="28" t="s">
        <v>80</v>
      </c>
      <c r="D346" s="12">
        <v>35</v>
      </c>
      <c r="E346" s="28" t="s">
        <v>91</v>
      </c>
      <c r="F346" s="29">
        <v>6.3580874872838251</v>
      </c>
      <c r="G346" s="29">
        <v>3.8451679056652144</v>
      </c>
      <c r="H346" s="29">
        <v>3.8679731820526047</v>
      </c>
      <c r="I346" s="29">
        <v>3.8865137971239796</v>
      </c>
      <c r="J346" s="29">
        <v>0</v>
      </c>
      <c r="K346" s="29">
        <v>0</v>
      </c>
      <c r="L346" s="29">
        <v>5.3676865271068168</v>
      </c>
      <c r="M346" s="29">
        <v>5.4355211305883948</v>
      </c>
      <c r="N346" s="29">
        <v>1.3343118286743612</v>
      </c>
      <c r="O346" s="29">
        <v>2.6696923179603553</v>
      </c>
      <c r="P346" s="29">
        <v>0</v>
      </c>
      <c r="Q346" s="29">
        <v>0</v>
      </c>
      <c r="R346" s="29">
        <v>0</v>
      </c>
      <c r="S346" s="29">
        <v>0</v>
      </c>
      <c r="T346" s="29">
        <v>0</v>
      </c>
      <c r="U346" s="29">
        <v>0</v>
      </c>
      <c r="V346" s="29">
        <v>0</v>
      </c>
      <c r="W346" s="29">
        <v>2.773540424351685</v>
      </c>
      <c r="X346" s="29">
        <v>1.3746649254244276</v>
      </c>
      <c r="Y346" s="29">
        <v>2.7170221437304711</v>
      </c>
    </row>
    <row r="347" spans="1:92" ht="15" customHeight="1" x14ac:dyDescent="0.25">
      <c r="A347" s="28" t="s">
        <v>15</v>
      </c>
      <c r="B347" s="28" t="s">
        <v>90</v>
      </c>
      <c r="C347" s="28" t="s">
        <v>80</v>
      </c>
      <c r="D347" s="12">
        <v>35</v>
      </c>
      <c r="E347" s="28" t="s">
        <v>91</v>
      </c>
      <c r="F347" s="29">
        <v>1.2047467020059033</v>
      </c>
      <c r="G347" s="29">
        <v>0.59283851078966088</v>
      </c>
      <c r="H347" s="29">
        <v>1.7592212513927168</v>
      </c>
      <c r="I347" s="29">
        <v>1.7437805161590327</v>
      </c>
      <c r="J347" s="29">
        <v>1.7078446999886143</v>
      </c>
      <c r="K347" s="29">
        <v>4.3888523151195962</v>
      </c>
      <c r="L347" s="29">
        <v>3.1843753317057635</v>
      </c>
      <c r="M347" s="29">
        <v>2.5722810988784852</v>
      </c>
      <c r="N347" s="29">
        <v>1.004823151125402</v>
      </c>
      <c r="O347" s="29">
        <v>2.0302507359658919</v>
      </c>
      <c r="P347" s="29">
        <v>2.0403478793134231</v>
      </c>
      <c r="Q347" s="29">
        <v>1.0214243762927402</v>
      </c>
      <c r="R347" s="29">
        <v>0.50717654815641322</v>
      </c>
      <c r="S347" s="29">
        <v>1.0021044192804891</v>
      </c>
      <c r="T347" s="29">
        <v>4.4499822000711999</v>
      </c>
      <c r="U347" s="29">
        <v>1.3061650992685476</v>
      </c>
      <c r="V347" s="29">
        <v>1.2561761996482708</v>
      </c>
      <c r="W347" s="29">
        <v>1.6012169248628958</v>
      </c>
      <c r="X347" s="29">
        <v>1.5410695022345509</v>
      </c>
      <c r="Y347" s="29">
        <v>1.1210971804405911</v>
      </c>
    </row>
    <row r="348" spans="1:92" ht="15" customHeight="1" x14ac:dyDescent="0.25">
      <c r="A348" s="28" t="s">
        <v>16</v>
      </c>
      <c r="B348" s="28" t="s">
        <v>90</v>
      </c>
      <c r="C348" s="28" t="s">
        <v>80</v>
      </c>
      <c r="D348" s="12">
        <v>35</v>
      </c>
      <c r="E348" s="28" t="s">
        <v>91</v>
      </c>
      <c r="F348" s="29">
        <v>3.0303030303030303</v>
      </c>
      <c r="G348" s="29">
        <v>1.7935075028397203</v>
      </c>
      <c r="H348" s="29">
        <v>1.1910433539780847</v>
      </c>
      <c r="I348" s="29">
        <v>1.77210703526493</v>
      </c>
      <c r="J348" s="29">
        <v>8.1919251023990629</v>
      </c>
      <c r="K348" s="29">
        <v>7.262975585228225</v>
      </c>
      <c r="L348" s="29">
        <v>7.9449152542372889</v>
      </c>
      <c r="M348" s="29">
        <v>11.266225814352193</v>
      </c>
      <c r="N348" s="29">
        <v>5.5940144045870914</v>
      </c>
      <c r="O348" s="29">
        <v>4.7117581925695573</v>
      </c>
      <c r="P348" s="29">
        <v>0.94495629577132056</v>
      </c>
      <c r="Q348" s="29">
        <v>4.2404824726724462</v>
      </c>
      <c r="R348" s="29">
        <v>0</v>
      </c>
      <c r="S348" s="29">
        <v>3.2120405634836873</v>
      </c>
      <c r="T348" s="29">
        <v>2.6945099360053888</v>
      </c>
      <c r="U348" s="29">
        <v>5.1610683411466178</v>
      </c>
      <c r="V348" s="29">
        <v>3.2152402387315879</v>
      </c>
      <c r="W348" s="29">
        <v>1.8909668513510958</v>
      </c>
      <c r="X348" s="29">
        <v>2.1841214371519055</v>
      </c>
      <c r="Y348" s="29">
        <v>2.4989290304155363</v>
      </c>
    </row>
    <row r="349" spans="1:92" ht="15" customHeight="1" x14ac:dyDescent="0.25">
      <c r="A349" s="28" t="s">
        <v>17</v>
      </c>
      <c r="B349" s="28" t="s">
        <v>90</v>
      </c>
      <c r="C349" s="28" t="s">
        <v>80</v>
      </c>
      <c r="D349" s="12">
        <v>35</v>
      </c>
      <c r="E349" s="28" t="s">
        <v>91</v>
      </c>
      <c r="F349" s="29">
        <v>2.4557956777996068</v>
      </c>
      <c r="G349" s="29">
        <v>4.9912652857499378</v>
      </c>
      <c r="H349" s="29">
        <v>5.0428643469490675</v>
      </c>
      <c r="I349" s="29">
        <v>2.5516713447307984</v>
      </c>
      <c r="J349" s="29">
        <v>1.2995451591942819</v>
      </c>
      <c r="K349" s="29">
        <v>7.9512324410283597</v>
      </c>
      <c r="L349" s="29">
        <v>4.0160642570281126</v>
      </c>
      <c r="M349" s="29">
        <v>10.945409768778219</v>
      </c>
      <c r="N349" s="29">
        <v>1.3742870885728029</v>
      </c>
      <c r="O349" s="29">
        <v>0</v>
      </c>
      <c r="P349" s="29">
        <v>2.8587764436821042</v>
      </c>
      <c r="Q349" s="29">
        <v>7.1500071500071503</v>
      </c>
      <c r="R349" s="29">
        <v>2.8565307434121259</v>
      </c>
      <c r="S349" s="29">
        <v>7.172572084349448</v>
      </c>
      <c r="T349" s="29">
        <v>1.4437305998700642</v>
      </c>
      <c r="U349" s="29">
        <v>4.3626845051988656</v>
      </c>
      <c r="V349" s="29">
        <v>5.7703404500865547</v>
      </c>
      <c r="W349" s="29">
        <v>1.4227786867752721</v>
      </c>
      <c r="X349" s="29">
        <v>1.4106361969248131</v>
      </c>
      <c r="Y349" s="29">
        <v>1.4061730999085988</v>
      </c>
    </row>
    <row r="350" spans="1:92" ht="15" customHeight="1" x14ac:dyDescent="0.25">
      <c r="A350" s="28" t="s">
        <v>18</v>
      </c>
      <c r="B350" s="28" t="s">
        <v>90</v>
      </c>
      <c r="C350" s="28" t="s">
        <v>80</v>
      </c>
      <c r="D350" s="12">
        <v>35</v>
      </c>
      <c r="E350" s="28" t="s">
        <v>91</v>
      </c>
      <c r="F350" s="29">
        <v>2.2114108801415306</v>
      </c>
      <c r="G350" s="29">
        <v>2.2431583669807087</v>
      </c>
      <c r="H350" s="29">
        <v>0</v>
      </c>
      <c r="I350" s="29">
        <v>4.5966444495518273</v>
      </c>
      <c r="J350" s="29">
        <v>2.365744026496333</v>
      </c>
      <c r="K350" s="29">
        <v>7.1856287425149699</v>
      </c>
      <c r="L350" s="29">
        <v>2.4539877300613497</v>
      </c>
      <c r="M350" s="29">
        <v>4.9504950495049505</v>
      </c>
      <c r="N350" s="29">
        <v>14.596764383894904</v>
      </c>
      <c r="O350" s="29">
        <v>7.2490032620514677</v>
      </c>
      <c r="P350" s="29">
        <v>0</v>
      </c>
      <c r="Q350" s="29">
        <v>2.3767082590612003</v>
      </c>
      <c r="R350" s="29">
        <v>2.3571007660577488</v>
      </c>
      <c r="S350" s="29">
        <v>4.6860356138706658</v>
      </c>
      <c r="T350" s="29">
        <v>4.6761748889408468</v>
      </c>
      <c r="U350" s="29">
        <v>6.9979006298110562</v>
      </c>
      <c r="V350" s="29">
        <v>2.3320895522388061</v>
      </c>
      <c r="W350" s="29">
        <v>6.9889341875364011</v>
      </c>
      <c r="X350" s="29">
        <v>2.310536044362292</v>
      </c>
      <c r="Y350" s="29">
        <v>0</v>
      </c>
    </row>
    <row r="351" spans="1:92" ht="15" customHeight="1" x14ac:dyDescent="0.25">
      <c r="A351" s="28" t="s">
        <v>19</v>
      </c>
      <c r="B351" s="28" t="s">
        <v>90</v>
      </c>
      <c r="C351" s="28" t="s">
        <v>80</v>
      </c>
      <c r="D351" s="12">
        <v>35</v>
      </c>
      <c r="E351" s="28" t="s">
        <v>91</v>
      </c>
      <c r="F351" s="29">
        <v>1.4019346698443853</v>
      </c>
      <c r="G351" s="29">
        <v>2.0751193193608635</v>
      </c>
      <c r="H351" s="29">
        <v>0</v>
      </c>
      <c r="I351" s="29">
        <v>1.3851374748943832</v>
      </c>
      <c r="J351" s="29">
        <v>2.080011093392498</v>
      </c>
      <c r="K351" s="29">
        <v>2.6912467200430599</v>
      </c>
      <c r="L351" s="29">
        <v>3.3277870216306158</v>
      </c>
      <c r="M351" s="29">
        <v>1.94149624644059</v>
      </c>
      <c r="N351" s="29">
        <v>1.9306882903755189</v>
      </c>
      <c r="O351" s="29">
        <v>1.3008553123678821</v>
      </c>
      <c r="P351" s="29">
        <v>4.5532897518457087</v>
      </c>
      <c r="Q351" s="29">
        <v>3.2521382809197048</v>
      </c>
      <c r="R351" s="29">
        <v>2.5955486340925313</v>
      </c>
      <c r="S351" s="29">
        <v>1.2900312832586192</v>
      </c>
      <c r="T351" s="29">
        <v>1.9149751053236308</v>
      </c>
      <c r="U351" s="29">
        <v>0.63101435557658936</v>
      </c>
      <c r="V351" s="29">
        <v>1.2427763623935872</v>
      </c>
      <c r="W351" s="29">
        <v>0.61042607740202659</v>
      </c>
      <c r="X351" s="29">
        <v>0.60297265519008714</v>
      </c>
      <c r="Y351" s="29">
        <v>1.7979144192736425</v>
      </c>
    </row>
    <row r="352" spans="1:92" s="15" customFormat="1" ht="15" customHeight="1" x14ac:dyDescent="0.25">
      <c r="A352" s="30" t="s">
        <v>20</v>
      </c>
      <c r="B352" s="30" t="s">
        <v>90</v>
      </c>
      <c r="C352" s="30" t="s">
        <v>80</v>
      </c>
      <c r="D352" s="17">
        <v>35</v>
      </c>
      <c r="E352" s="30" t="s">
        <v>91</v>
      </c>
      <c r="F352" s="31">
        <v>2.8283642508900506</v>
      </c>
      <c r="G352" s="31">
        <v>2.3755458515283845</v>
      </c>
      <c r="H352" s="31">
        <v>3.0534139249554131</v>
      </c>
      <c r="I352" s="31">
        <v>2.7538631536552369</v>
      </c>
      <c r="J352" s="31">
        <v>2.3193467628058637</v>
      </c>
      <c r="K352" s="31">
        <v>3.2063699883769088</v>
      </c>
      <c r="L352" s="31">
        <v>3.9054744988788035</v>
      </c>
      <c r="M352" s="31">
        <v>3.7715103940269503</v>
      </c>
      <c r="N352" s="31">
        <v>3.4537000116169909</v>
      </c>
      <c r="O352" s="31">
        <v>2.4210714970711327</v>
      </c>
      <c r="P352" s="31">
        <v>2.3196510492502669</v>
      </c>
      <c r="Q352" s="31">
        <v>2.7750408461068363</v>
      </c>
      <c r="R352" s="31">
        <v>2.1311819720537182</v>
      </c>
      <c r="S352" s="31">
        <v>2.5963275710133771</v>
      </c>
      <c r="T352" s="31">
        <v>2.6298726325478481</v>
      </c>
      <c r="U352" s="31">
        <v>2.0868175733889021</v>
      </c>
      <c r="V352" s="31">
        <v>2.5626129333327508</v>
      </c>
      <c r="W352" s="31">
        <v>2.9485102226833995</v>
      </c>
      <c r="X352" s="31">
        <v>2.6902409429710521</v>
      </c>
      <c r="Y352" s="31">
        <v>2.3194701784354765</v>
      </c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</row>
    <row r="353" spans="1:92" ht="15" customHeight="1" x14ac:dyDescent="0.25">
      <c r="A353" s="28" t="s">
        <v>5</v>
      </c>
      <c r="B353" s="28" t="s">
        <v>92</v>
      </c>
      <c r="C353" s="28" t="s">
        <v>80</v>
      </c>
      <c r="D353" s="12">
        <v>36</v>
      </c>
      <c r="E353" s="28" t="s">
        <v>93</v>
      </c>
      <c r="F353" s="29">
        <v>0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  <c r="O353" s="29">
        <v>0</v>
      </c>
      <c r="P353" s="29">
        <v>2.4328927094315138</v>
      </c>
      <c r="Q353" s="29">
        <v>0.80677692617991137</v>
      </c>
      <c r="R353" s="29">
        <v>0</v>
      </c>
      <c r="S353" s="29">
        <v>0</v>
      </c>
      <c r="T353" s="29">
        <v>0</v>
      </c>
      <c r="U353" s="29">
        <v>0</v>
      </c>
      <c r="V353" s="29">
        <v>0</v>
      </c>
      <c r="W353" s="29">
        <v>0</v>
      </c>
      <c r="X353" s="29">
        <v>0.93418655705544396</v>
      </c>
      <c r="Y353" s="29">
        <v>0</v>
      </c>
    </row>
    <row r="354" spans="1:92" ht="15" customHeight="1" x14ac:dyDescent="0.25">
      <c r="A354" s="28" t="s">
        <v>9</v>
      </c>
      <c r="B354" s="28" t="s">
        <v>92</v>
      </c>
      <c r="C354" s="28" t="s">
        <v>80</v>
      </c>
      <c r="D354" s="12">
        <v>36</v>
      </c>
      <c r="E354" s="28" t="s">
        <v>93</v>
      </c>
      <c r="F354" s="29">
        <v>0.34287477641707287</v>
      </c>
      <c r="G354" s="29">
        <v>0.22471910112359553</v>
      </c>
      <c r="H354" s="29">
        <v>0.16688361536664331</v>
      </c>
      <c r="I354" s="29">
        <v>0.10996624036420818</v>
      </c>
      <c r="J354" s="29">
        <v>0.32621637932440589</v>
      </c>
      <c r="K354" s="29">
        <v>0.26722963042142112</v>
      </c>
      <c r="L354" s="29">
        <v>0.10437759639271027</v>
      </c>
      <c r="M354" s="29">
        <v>0</v>
      </c>
      <c r="N354" s="29">
        <v>9.9463394984060982E-2</v>
      </c>
      <c r="O354" s="29">
        <v>9.9194540332500108E-2</v>
      </c>
      <c r="P354" s="29">
        <v>0.2463448581669479</v>
      </c>
      <c r="Q354" s="29">
        <v>0.19547046074830982</v>
      </c>
      <c r="R354" s="29">
        <v>9.6518807896203679E-2</v>
      </c>
      <c r="S354" s="29">
        <v>0.33330635139060166</v>
      </c>
      <c r="T354" s="29">
        <v>1.5062332166787087</v>
      </c>
      <c r="U354" s="29">
        <v>0.13937379354559962</v>
      </c>
      <c r="V354" s="29">
        <v>0.45520550252411451</v>
      </c>
      <c r="W354" s="29">
        <v>0.39936545266964707</v>
      </c>
      <c r="X354" s="29">
        <v>0.47694925910268504</v>
      </c>
      <c r="Y354" s="29">
        <v>0.25555730659636</v>
      </c>
    </row>
    <row r="355" spans="1:92" ht="15" customHeight="1" x14ac:dyDescent="0.25">
      <c r="A355" s="28" t="s">
        <v>10</v>
      </c>
      <c r="B355" s="28" t="s">
        <v>92</v>
      </c>
      <c r="C355" s="28" t="s">
        <v>80</v>
      </c>
      <c r="D355" s="12">
        <v>36</v>
      </c>
      <c r="E355" s="28" t="s">
        <v>93</v>
      </c>
      <c r="F355" s="29">
        <v>0</v>
      </c>
      <c r="G355" s="29">
        <v>0</v>
      </c>
      <c r="H355" s="29">
        <v>0.35444653174068697</v>
      </c>
      <c r="I355" s="29">
        <v>0</v>
      </c>
      <c r="J355" s="29">
        <v>0</v>
      </c>
      <c r="K355" s="29">
        <v>0.35270880361173812</v>
      </c>
      <c r="L355" s="29">
        <v>1.0506040973559796</v>
      </c>
      <c r="M355" s="29">
        <v>0.69451678994339683</v>
      </c>
      <c r="N355" s="29">
        <v>0</v>
      </c>
      <c r="O355" s="29">
        <v>1.3815494076606913</v>
      </c>
      <c r="P355" s="29">
        <v>0</v>
      </c>
      <c r="Q355" s="29">
        <v>0.68913238233064578</v>
      </c>
      <c r="R355" s="29">
        <v>0.34413338610045252</v>
      </c>
      <c r="S355" s="29">
        <v>0.68554192088846233</v>
      </c>
      <c r="T355" s="29">
        <v>2.0471527517144903</v>
      </c>
      <c r="U355" s="29">
        <v>0.33871896487484332</v>
      </c>
      <c r="V355" s="29">
        <v>0.33256842595363995</v>
      </c>
      <c r="W355" s="29">
        <v>0.32841801044369268</v>
      </c>
      <c r="X355" s="29">
        <v>0.65525432058317634</v>
      </c>
      <c r="Y355" s="29">
        <v>0.98018394785421403</v>
      </c>
    </row>
    <row r="356" spans="1:92" ht="15" customHeight="1" x14ac:dyDescent="0.25">
      <c r="A356" s="28" t="s">
        <v>11</v>
      </c>
      <c r="B356" s="28" t="s">
        <v>92</v>
      </c>
      <c r="C356" s="28" t="s">
        <v>80</v>
      </c>
      <c r="D356" s="12">
        <v>36</v>
      </c>
      <c r="E356" s="28" t="s">
        <v>93</v>
      </c>
      <c r="F356" s="29">
        <v>0</v>
      </c>
      <c r="G356" s="29">
        <v>1.2817226352217379</v>
      </c>
      <c r="H356" s="29">
        <v>0</v>
      </c>
      <c r="I356" s="29">
        <v>0</v>
      </c>
      <c r="J356" s="29">
        <v>0</v>
      </c>
      <c r="K356" s="29">
        <v>0</v>
      </c>
      <c r="L356" s="29">
        <v>1.3419216317767042</v>
      </c>
      <c r="M356" s="29">
        <v>1.3588802826470987</v>
      </c>
      <c r="N356" s="29">
        <v>1.3343118286743612</v>
      </c>
      <c r="O356" s="29">
        <v>0</v>
      </c>
      <c r="P356" s="29">
        <v>1.3520822065981613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  <c r="V356" s="29">
        <v>0</v>
      </c>
      <c r="W356" s="29">
        <v>0</v>
      </c>
      <c r="X356" s="29">
        <v>0</v>
      </c>
      <c r="Y356" s="29">
        <v>0</v>
      </c>
    </row>
    <row r="357" spans="1:92" ht="15" customHeight="1" x14ac:dyDescent="0.25">
      <c r="A357" s="28" t="s">
        <v>15</v>
      </c>
      <c r="B357" s="28" t="s">
        <v>92</v>
      </c>
      <c r="C357" s="28" t="s">
        <v>80</v>
      </c>
      <c r="D357" s="12">
        <v>36</v>
      </c>
      <c r="E357" s="28" t="s">
        <v>93</v>
      </c>
      <c r="F357" s="29">
        <v>0</v>
      </c>
      <c r="G357" s="29">
        <v>0.59283851078966088</v>
      </c>
      <c r="H357" s="29">
        <v>1.7592212513927168</v>
      </c>
      <c r="I357" s="29">
        <v>1.1625203441060219</v>
      </c>
      <c r="J357" s="29">
        <v>0.56928156666287144</v>
      </c>
      <c r="K357" s="29">
        <v>0.54860653938994952</v>
      </c>
      <c r="L357" s="29">
        <v>2.1229168878038425</v>
      </c>
      <c r="M357" s="29">
        <v>3.0867373186541824</v>
      </c>
      <c r="N357" s="29">
        <v>1.004823151125402</v>
      </c>
      <c r="O357" s="29">
        <v>0.50756268399147297</v>
      </c>
      <c r="P357" s="29">
        <v>0.51008696982835577</v>
      </c>
      <c r="Q357" s="29">
        <v>0</v>
      </c>
      <c r="R357" s="29">
        <v>0.50717654815641322</v>
      </c>
      <c r="S357" s="29">
        <v>1.0021044192804891</v>
      </c>
      <c r="T357" s="29">
        <v>2.2249911000356</v>
      </c>
      <c r="U357" s="29">
        <v>0.43538836642284923</v>
      </c>
      <c r="V357" s="29">
        <v>0</v>
      </c>
      <c r="W357" s="29">
        <v>0.40030423121572395</v>
      </c>
      <c r="X357" s="29">
        <v>0.38526737555863771</v>
      </c>
      <c r="Y357" s="29">
        <v>0.74739812029372743</v>
      </c>
    </row>
    <row r="358" spans="1:92" ht="15" customHeight="1" x14ac:dyDescent="0.25">
      <c r="A358" s="28" t="s">
        <v>16</v>
      </c>
      <c r="B358" s="28" t="s">
        <v>92</v>
      </c>
      <c r="C358" s="28" t="s">
        <v>80</v>
      </c>
      <c r="D358" s="12">
        <v>36</v>
      </c>
      <c r="E358" s="28" t="s">
        <v>93</v>
      </c>
      <c r="F358" s="29">
        <v>0</v>
      </c>
      <c r="G358" s="29">
        <v>1.7935075028397203</v>
      </c>
      <c r="H358" s="29">
        <v>0</v>
      </c>
      <c r="I358" s="29">
        <v>0</v>
      </c>
      <c r="J358" s="29">
        <v>1.7554125219426564</v>
      </c>
      <c r="K358" s="29">
        <v>0</v>
      </c>
      <c r="L358" s="29">
        <v>0.52966101694915257</v>
      </c>
      <c r="M358" s="29">
        <v>1.4695077149155034</v>
      </c>
      <c r="N358" s="29">
        <v>1.3985036011467729</v>
      </c>
      <c r="O358" s="29">
        <v>0.47117581925695573</v>
      </c>
      <c r="P358" s="29">
        <v>0</v>
      </c>
      <c r="Q358" s="29">
        <v>0</v>
      </c>
      <c r="R358" s="29">
        <v>0</v>
      </c>
      <c r="S358" s="29">
        <v>0</v>
      </c>
      <c r="T358" s="29">
        <v>0.89816997866846304</v>
      </c>
      <c r="U358" s="29">
        <v>0.43008902842888475</v>
      </c>
      <c r="V358" s="29">
        <v>0.40190502984144849</v>
      </c>
      <c r="W358" s="29">
        <v>0.37819337027021915</v>
      </c>
      <c r="X358" s="29">
        <v>1.4560809581012704</v>
      </c>
      <c r="Y358" s="29">
        <v>0</v>
      </c>
    </row>
    <row r="359" spans="1:92" ht="15" customHeight="1" x14ac:dyDescent="0.25">
      <c r="A359" s="28" t="s">
        <v>17</v>
      </c>
      <c r="B359" s="28" t="s">
        <v>92</v>
      </c>
      <c r="C359" s="28" t="s">
        <v>80</v>
      </c>
      <c r="D359" s="12">
        <v>36</v>
      </c>
      <c r="E359" s="28" t="s">
        <v>93</v>
      </c>
      <c r="F359" s="29">
        <v>0</v>
      </c>
      <c r="G359" s="29">
        <v>0</v>
      </c>
      <c r="H359" s="29">
        <v>0</v>
      </c>
      <c r="I359" s="29">
        <v>1.2758356723653992</v>
      </c>
      <c r="J359" s="29">
        <v>0</v>
      </c>
      <c r="K359" s="29">
        <v>0</v>
      </c>
      <c r="L359" s="29">
        <v>1.3386880856760375</v>
      </c>
      <c r="M359" s="29">
        <v>0</v>
      </c>
      <c r="N359" s="29">
        <v>0</v>
      </c>
      <c r="O359" s="29">
        <v>0</v>
      </c>
      <c r="P359" s="29">
        <v>0</v>
      </c>
      <c r="Q359" s="29">
        <v>0</v>
      </c>
      <c r="R359" s="29">
        <v>1.4282653717060629</v>
      </c>
      <c r="S359" s="29">
        <v>0</v>
      </c>
      <c r="T359" s="29">
        <v>0</v>
      </c>
      <c r="U359" s="29">
        <v>0</v>
      </c>
      <c r="V359" s="29">
        <v>0</v>
      </c>
      <c r="W359" s="29">
        <v>0</v>
      </c>
      <c r="X359" s="29">
        <v>2.8212723938496262</v>
      </c>
      <c r="Y359" s="29">
        <v>0</v>
      </c>
    </row>
    <row r="360" spans="1:92" ht="15" customHeight="1" x14ac:dyDescent="0.25">
      <c r="A360" s="28" t="s">
        <v>18</v>
      </c>
      <c r="B360" s="28" t="s">
        <v>92</v>
      </c>
      <c r="C360" s="28" t="s">
        <v>80</v>
      </c>
      <c r="D360" s="12">
        <v>36</v>
      </c>
      <c r="E360" s="28" t="s">
        <v>93</v>
      </c>
      <c r="F360" s="29">
        <v>2.2114108801415306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2.3380874444704234</v>
      </c>
      <c r="U360" s="29">
        <v>0</v>
      </c>
      <c r="V360" s="29">
        <v>0</v>
      </c>
      <c r="W360" s="29">
        <v>0</v>
      </c>
      <c r="X360" s="29">
        <v>2.310536044362292</v>
      </c>
      <c r="Y360" s="29">
        <v>0</v>
      </c>
    </row>
    <row r="361" spans="1:92" ht="15" customHeight="1" x14ac:dyDescent="0.25">
      <c r="A361" s="28" t="s">
        <v>19</v>
      </c>
      <c r="B361" s="28" t="s">
        <v>92</v>
      </c>
      <c r="C361" s="28" t="s">
        <v>80</v>
      </c>
      <c r="D361" s="12">
        <v>36</v>
      </c>
      <c r="E361" s="28" t="s">
        <v>93</v>
      </c>
      <c r="F361" s="29">
        <v>0.70096733492219265</v>
      </c>
      <c r="G361" s="29">
        <v>0.69170643978695445</v>
      </c>
      <c r="H361" s="29">
        <v>0</v>
      </c>
      <c r="I361" s="29">
        <v>0</v>
      </c>
      <c r="J361" s="29">
        <v>0.69333703113083267</v>
      </c>
      <c r="K361" s="29">
        <v>0</v>
      </c>
      <c r="L361" s="29">
        <v>0</v>
      </c>
      <c r="M361" s="29">
        <v>0</v>
      </c>
      <c r="N361" s="29">
        <v>0</v>
      </c>
      <c r="O361" s="29">
        <v>0</v>
      </c>
      <c r="P361" s="29">
        <v>1.9514098936481608</v>
      </c>
      <c r="Q361" s="29">
        <v>0</v>
      </c>
      <c r="R361" s="29">
        <v>0</v>
      </c>
      <c r="S361" s="29">
        <v>0</v>
      </c>
      <c r="T361" s="29">
        <v>1.2766500702157539</v>
      </c>
      <c r="U361" s="29">
        <v>0</v>
      </c>
      <c r="V361" s="29">
        <v>0</v>
      </c>
      <c r="W361" s="29">
        <v>0.61042607740202659</v>
      </c>
      <c r="X361" s="29">
        <v>0.60297265519008714</v>
      </c>
      <c r="Y361" s="29">
        <v>0</v>
      </c>
    </row>
    <row r="362" spans="1:92" s="15" customFormat="1" ht="15" customHeight="1" x14ac:dyDescent="0.25">
      <c r="A362" s="30" t="s">
        <v>20</v>
      </c>
      <c r="B362" s="30" t="s">
        <v>92</v>
      </c>
      <c r="C362" s="30" t="s">
        <v>80</v>
      </c>
      <c r="D362" s="17">
        <v>36</v>
      </c>
      <c r="E362" s="30" t="s">
        <v>93</v>
      </c>
      <c r="F362" s="31">
        <v>0.28283642508900508</v>
      </c>
      <c r="G362" s="31">
        <v>0.34934497816593885</v>
      </c>
      <c r="H362" s="31">
        <v>0.24288519857599877</v>
      </c>
      <c r="I362" s="31">
        <v>0.17211644710345231</v>
      </c>
      <c r="J362" s="31">
        <v>0.375188446924478</v>
      </c>
      <c r="K362" s="31">
        <v>0.23379781165248292</v>
      </c>
      <c r="L362" s="31">
        <v>0.39054744988788037</v>
      </c>
      <c r="M362" s="31">
        <v>0.38354342990104578</v>
      </c>
      <c r="N362" s="31">
        <v>0.25117818266305386</v>
      </c>
      <c r="O362" s="31">
        <v>0.25153989579959818</v>
      </c>
      <c r="P362" s="31">
        <v>0.40750626540883067</v>
      </c>
      <c r="Q362" s="31">
        <v>0.21826163958143652</v>
      </c>
      <c r="R362" s="31">
        <v>0.15443347623577666</v>
      </c>
      <c r="S362" s="31">
        <v>0.3359953327193782</v>
      </c>
      <c r="T362" s="31">
        <v>1.4509642110608814</v>
      </c>
      <c r="U362" s="31">
        <v>0.17887007771904878</v>
      </c>
      <c r="V362" s="31">
        <v>0.34944721818173879</v>
      </c>
      <c r="W362" s="31">
        <v>0.39691483766891916</v>
      </c>
      <c r="X362" s="31">
        <v>0.63789218235396083</v>
      </c>
      <c r="Y362" s="31">
        <v>0.32745461342618493</v>
      </c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</row>
    <row r="363" spans="1:92" ht="15" customHeight="1" x14ac:dyDescent="0.25">
      <c r="A363" s="28" t="s">
        <v>5</v>
      </c>
      <c r="B363" s="28" t="s">
        <v>94</v>
      </c>
      <c r="C363" s="28" t="s">
        <v>80</v>
      </c>
      <c r="D363" s="12">
        <v>37</v>
      </c>
      <c r="E363" s="28" t="s">
        <v>95</v>
      </c>
      <c r="F363" s="29">
        <v>0</v>
      </c>
      <c r="G363" s="29">
        <v>0</v>
      </c>
      <c r="H363" s="29">
        <v>0</v>
      </c>
      <c r="I363" s="29">
        <v>0</v>
      </c>
      <c r="J363" s="29">
        <v>1.6143352974412786</v>
      </c>
      <c r="K363" s="29">
        <v>1.4587892049598832</v>
      </c>
      <c r="L363" s="29">
        <v>0</v>
      </c>
      <c r="M363" s="29">
        <v>0.7193727069994964</v>
      </c>
      <c r="N363" s="29">
        <v>0</v>
      </c>
      <c r="O363" s="29">
        <v>0</v>
      </c>
      <c r="P363" s="29">
        <v>0</v>
      </c>
      <c r="Q363" s="29">
        <v>0</v>
      </c>
      <c r="R363" s="29">
        <v>0</v>
      </c>
      <c r="S363" s="29">
        <v>0</v>
      </c>
      <c r="T363" s="29">
        <v>0</v>
      </c>
      <c r="U363" s="29">
        <v>0</v>
      </c>
      <c r="V363" s="29">
        <v>0</v>
      </c>
      <c r="W363" s="29">
        <v>0.94540297801938067</v>
      </c>
      <c r="X363" s="29">
        <v>0</v>
      </c>
      <c r="Y363" s="29">
        <v>0</v>
      </c>
    </row>
    <row r="364" spans="1:92" ht="15" customHeight="1" x14ac:dyDescent="0.25">
      <c r="A364" s="28" t="s">
        <v>9</v>
      </c>
      <c r="B364" s="28" t="s">
        <v>94</v>
      </c>
      <c r="C364" s="28" t="s">
        <v>80</v>
      </c>
      <c r="D364" s="12">
        <v>37</v>
      </c>
      <c r="E364" s="28" t="s">
        <v>95</v>
      </c>
      <c r="F364" s="29">
        <v>1.200061717459755</v>
      </c>
      <c r="G364" s="29">
        <v>0.84269662921348309</v>
      </c>
      <c r="H364" s="29">
        <v>0.2781393589444055</v>
      </c>
      <c r="I364" s="29">
        <v>0.43986496145683274</v>
      </c>
      <c r="J364" s="29">
        <v>0.32621637932440589</v>
      </c>
      <c r="K364" s="29">
        <v>0.32067555650570534</v>
      </c>
      <c r="L364" s="29">
        <v>0.36532158737448595</v>
      </c>
      <c r="M364" s="29">
        <v>0.30587119763867432</v>
      </c>
      <c r="N364" s="29">
        <v>0.39785357993624393</v>
      </c>
      <c r="O364" s="29">
        <v>0.14879181049875015</v>
      </c>
      <c r="P364" s="29">
        <v>0.14780691490016873</v>
      </c>
      <c r="Q364" s="29">
        <v>0.14660284556123235</v>
      </c>
      <c r="R364" s="29">
        <v>0</v>
      </c>
      <c r="S364" s="29">
        <v>0.19046077222320099</v>
      </c>
      <c r="T364" s="29">
        <v>0.37655830416967717</v>
      </c>
      <c r="U364" s="29">
        <v>0.13937379354559962</v>
      </c>
      <c r="V364" s="29">
        <v>0.13656165075723434</v>
      </c>
      <c r="W364" s="29">
        <v>0.39936545266964707</v>
      </c>
      <c r="X364" s="29">
        <v>0.34687218843831635</v>
      </c>
      <c r="Y364" s="29">
        <v>0.17037153773090669</v>
      </c>
    </row>
    <row r="365" spans="1:92" ht="15" customHeight="1" x14ac:dyDescent="0.25">
      <c r="A365" s="28" t="s">
        <v>10</v>
      </c>
      <c r="B365" s="28" t="s">
        <v>94</v>
      </c>
      <c r="C365" s="28" t="s">
        <v>80</v>
      </c>
      <c r="D365" s="12">
        <v>37</v>
      </c>
      <c r="E365" s="28" t="s">
        <v>95</v>
      </c>
      <c r="F365" s="29">
        <v>0</v>
      </c>
      <c r="G365" s="29">
        <v>1.06662874208917</v>
      </c>
      <c r="H365" s="29">
        <v>1.4177861269627479</v>
      </c>
      <c r="I365" s="29">
        <v>1.0617214043035108</v>
      </c>
      <c r="J365" s="29">
        <v>1.4149274849663953</v>
      </c>
      <c r="K365" s="29">
        <v>0.35270880361173812</v>
      </c>
      <c r="L365" s="29">
        <v>1.0506040973559796</v>
      </c>
      <c r="M365" s="29">
        <v>0.34725839497169841</v>
      </c>
      <c r="N365" s="29">
        <v>0</v>
      </c>
      <c r="O365" s="29">
        <v>0</v>
      </c>
      <c r="P365" s="29">
        <v>0</v>
      </c>
      <c r="Q365" s="29">
        <v>0.34456619116532289</v>
      </c>
      <c r="R365" s="29">
        <v>0</v>
      </c>
      <c r="S365" s="29">
        <v>0</v>
      </c>
      <c r="T365" s="29">
        <v>0</v>
      </c>
      <c r="U365" s="29">
        <v>0</v>
      </c>
      <c r="V365" s="29">
        <v>0</v>
      </c>
      <c r="W365" s="29">
        <v>0.32841801044369268</v>
      </c>
      <c r="X365" s="29">
        <v>0.98288148087476446</v>
      </c>
      <c r="Y365" s="29">
        <v>0</v>
      </c>
    </row>
    <row r="366" spans="1:92" ht="15" customHeight="1" x14ac:dyDescent="0.25">
      <c r="A366" s="28" t="s">
        <v>11</v>
      </c>
      <c r="B366" s="28" t="s">
        <v>94</v>
      </c>
      <c r="C366" s="28" t="s">
        <v>80</v>
      </c>
      <c r="D366" s="12">
        <v>37</v>
      </c>
      <c r="E366" s="28" t="s">
        <v>95</v>
      </c>
      <c r="F366" s="29">
        <v>0</v>
      </c>
      <c r="G366" s="29">
        <v>0</v>
      </c>
      <c r="H366" s="29">
        <v>0</v>
      </c>
      <c r="I366" s="29">
        <v>1.2955045990413265</v>
      </c>
      <c r="J366" s="29">
        <v>0</v>
      </c>
      <c r="K366" s="29">
        <v>2.6574541589157588</v>
      </c>
      <c r="L366" s="29">
        <v>0</v>
      </c>
      <c r="M366" s="29">
        <v>0</v>
      </c>
      <c r="N366" s="29">
        <v>0</v>
      </c>
      <c r="O366" s="29">
        <v>0</v>
      </c>
      <c r="P366" s="29">
        <v>0</v>
      </c>
      <c r="Q366" s="29">
        <v>0</v>
      </c>
      <c r="R366" s="29">
        <v>0</v>
      </c>
      <c r="S366" s="29">
        <v>0</v>
      </c>
      <c r="T366" s="29">
        <v>0</v>
      </c>
      <c r="U366" s="29">
        <v>0</v>
      </c>
      <c r="V366" s="29">
        <v>0</v>
      </c>
      <c r="W366" s="29">
        <v>0</v>
      </c>
      <c r="X366" s="29">
        <v>0</v>
      </c>
      <c r="Y366" s="29">
        <v>0</v>
      </c>
    </row>
    <row r="367" spans="1:92" ht="15" customHeight="1" x14ac:dyDescent="0.25">
      <c r="A367" s="28" t="s">
        <v>15</v>
      </c>
      <c r="B367" s="28" t="s">
        <v>94</v>
      </c>
      <c r="C367" s="28" t="s">
        <v>80</v>
      </c>
      <c r="D367" s="12">
        <v>37</v>
      </c>
      <c r="E367" s="28" t="s">
        <v>95</v>
      </c>
      <c r="F367" s="29">
        <v>0</v>
      </c>
      <c r="G367" s="29">
        <v>0</v>
      </c>
      <c r="H367" s="29">
        <v>0</v>
      </c>
      <c r="I367" s="29">
        <v>0.58126017205301095</v>
      </c>
      <c r="J367" s="29">
        <v>0</v>
      </c>
      <c r="K367" s="29">
        <v>2.1944261575597981</v>
      </c>
      <c r="L367" s="29">
        <v>0</v>
      </c>
      <c r="M367" s="29">
        <v>0</v>
      </c>
      <c r="N367" s="29">
        <v>0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29">
        <v>0</v>
      </c>
      <c r="U367" s="29">
        <v>0</v>
      </c>
      <c r="V367" s="29">
        <v>0</v>
      </c>
      <c r="W367" s="29">
        <v>0</v>
      </c>
      <c r="X367" s="29">
        <v>0</v>
      </c>
      <c r="Y367" s="29">
        <v>0</v>
      </c>
    </row>
    <row r="368" spans="1:92" ht="15" customHeight="1" x14ac:dyDescent="0.25">
      <c r="A368" s="28" t="s">
        <v>16</v>
      </c>
      <c r="B368" s="28" t="s">
        <v>94</v>
      </c>
      <c r="C368" s="28" t="s">
        <v>80</v>
      </c>
      <c r="D368" s="12">
        <v>37</v>
      </c>
      <c r="E368" s="28" t="s">
        <v>95</v>
      </c>
      <c r="F368" s="29">
        <v>0</v>
      </c>
      <c r="G368" s="29">
        <v>0</v>
      </c>
      <c r="H368" s="29">
        <v>0</v>
      </c>
      <c r="I368" s="29">
        <v>0</v>
      </c>
      <c r="J368" s="29">
        <v>1.1702750146284377</v>
      </c>
      <c r="K368" s="29">
        <v>0</v>
      </c>
      <c r="L368" s="29">
        <v>1.5889830508474576</v>
      </c>
      <c r="M368" s="29">
        <v>0</v>
      </c>
      <c r="N368" s="29">
        <v>0.46616786704892427</v>
      </c>
      <c r="O368" s="29">
        <v>0</v>
      </c>
      <c r="P368" s="29">
        <v>0</v>
      </c>
      <c r="Q368" s="29">
        <v>0</v>
      </c>
      <c r="R368" s="29">
        <v>0</v>
      </c>
      <c r="S368" s="29">
        <v>0.45886293764052677</v>
      </c>
      <c r="T368" s="29">
        <v>0</v>
      </c>
      <c r="U368" s="29">
        <v>0.43008902842888475</v>
      </c>
      <c r="V368" s="29">
        <v>0</v>
      </c>
      <c r="W368" s="29">
        <v>0</v>
      </c>
      <c r="X368" s="29">
        <v>0</v>
      </c>
      <c r="Y368" s="29">
        <v>0</v>
      </c>
    </row>
    <row r="369" spans="1:92" ht="15" customHeight="1" x14ac:dyDescent="0.25">
      <c r="A369" s="28" t="s">
        <v>17</v>
      </c>
      <c r="B369" s="28" t="s">
        <v>94</v>
      </c>
      <c r="C369" s="28" t="s">
        <v>80</v>
      </c>
      <c r="D369" s="12">
        <v>37</v>
      </c>
      <c r="E369" s="28" t="s">
        <v>95</v>
      </c>
      <c r="F369" s="29">
        <v>4.9115913555992137</v>
      </c>
      <c r="G369" s="29">
        <v>4.9912652857499378</v>
      </c>
      <c r="H369" s="29">
        <v>1.2607160867372669</v>
      </c>
      <c r="I369" s="29">
        <v>0</v>
      </c>
      <c r="J369" s="29">
        <v>0</v>
      </c>
      <c r="K369" s="29">
        <v>0</v>
      </c>
      <c r="L369" s="29">
        <v>1.3386880856760375</v>
      </c>
      <c r="M369" s="29">
        <v>0</v>
      </c>
      <c r="N369" s="29">
        <v>0</v>
      </c>
      <c r="O369" s="29">
        <v>0</v>
      </c>
      <c r="P369" s="29">
        <v>0</v>
      </c>
      <c r="Q369" s="29">
        <v>0</v>
      </c>
      <c r="R369" s="29">
        <v>0</v>
      </c>
      <c r="S369" s="29">
        <v>0</v>
      </c>
      <c r="T369" s="29">
        <v>0</v>
      </c>
      <c r="U369" s="29">
        <v>0</v>
      </c>
      <c r="V369" s="29">
        <v>0</v>
      </c>
      <c r="W369" s="29">
        <v>0</v>
      </c>
      <c r="X369" s="29">
        <v>0</v>
      </c>
      <c r="Y369" s="29">
        <v>0</v>
      </c>
    </row>
    <row r="370" spans="1:92" ht="15" customHeight="1" x14ac:dyDescent="0.25">
      <c r="A370" s="28" t="s">
        <v>18</v>
      </c>
      <c r="B370" s="28" t="s">
        <v>94</v>
      </c>
      <c r="C370" s="28" t="s">
        <v>80</v>
      </c>
      <c r="D370" s="12">
        <v>37</v>
      </c>
      <c r="E370" s="28" t="s">
        <v>95</v>
      </c>
      <c r="F370" s="29">
        <v>0</v>
      </c>
      <c r="G370" s="29">
        <v>0</v>
      </c>
      <c r="H370" s="29">
        <v>2.2619316896629722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2.4327940639824837</v>
      </c>
      <c r="O370" s="29">
        <v>0</v>
      </c>
      <c r="P370" s="29">
        <v>0</v>
      </c>
      <c r="Q370" s="29">
        <v>0</v>
      </c>
      <c r="R370" s="29">
        <v>0</v>
      </c>
      <c r="S370" s="29">
        <v>0</v>
      </c>
      <c r="T370" s="29">
        <v>0</v>
      </c>
      <c r="U370" s="29">
        <v>0</v>
      </c>
      <c r="V370" s="29">
        <v>0</v>
      </c>
      <c r="W370" s="29">
        <v>0</v>
      </c>
      <c r="X370" s="29">
        <v>2.310536044362292</v>
      </c>
      <c r="Y370" s="29">
        <v>0</v>
      </c>
    </row>
    <row r="371" spans="1:92" ht="15" customHeight="1" x14ac:dyDescent="0.25">
      <c r="A371" s="28" t="s">
        <v>19</v>
      </c>
      <c r="B371" s="28" t="s">
        <v>94</v>
      </c>
      <c r="C371" s="28" t="s">
        <v>80</v>
      </c>
      <c r="D371" s="12">
        <v>37</v>
      </c>
      <c r="E371" s="28" t="s">
        <v>95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1.3456233600215299</v>
      </c>
      <c r="L371" s="29">
        <v>0.66555740432612309</v>
      </c>
      <c r="M371" s="29">
        <v>1.94149624644059</v>
      </c>
      <c r="N371" s="29">
        <v>0</v>
      </c>
      <c r="O371" s="29">
        <v>0</v>
      </c>
      <c r="P371" s="29">
        <v>0.65046996454938688</v>
      </c>
      <c r="Q371" s="29">
        <v>0</v>
      </c>
      <c r="R371" s="29">
        <v>0</v>
      </c>
      <c r="S371" s="29">
        <v>0</v>
      </c>
      <c r="T371" s="29">
        <v>0</v>
      </c>
      <c r="U371" s="29">
        <v>0</v>
      </c>
      <c r="V371" s="29">
        <v>0</v>
      </c>
      <c r="W371" s="29">
        <v>0</v>
      </c>
      <c r="X371" s="29">
        <v>0</v>
      </c>
      <c r="Y371" s="29">
        <v>0.59930480642454753</v>
      </c>
    </row>
    <row r="372" spans="1:92" s="15" customFormat="1" ht="15" customHeight="1" x14ac:dyDescent="0.25">
      <c r="A372" s="30" t="s">
        <v>20</v>
      </c>
      <c r="B372" s="30" t="s">
        <v>94</v>
      </c>
      <c r="C372" s="30" t="s">
        <v>80</v>
      </c>
      <c r="D372" s="17">
        <v>37</v>
      </c>
      <c r="E372" s="30" t="s">
        <v>95</v>
      </c>
      <c r="F372" s="31">
        <v>0.88386382840314093</v>
      </c>
      <c r="G372" s="31">
        <v>0.76855895196506541</v>
      </c>
      <c r="H372" s="31">
        <v>0.38167674061942664</v>
      </c>
      <c r="I372" s="31">
        <v>0.44750276246897602</v>
      </c>
      <c r="J372" s="31">
        <v>0.47751256881297194</v>
      </c>
      <c r="K372" s="31">
        <v>0.56779468544174427</v>
      </c>
      <c r="L372" s="31">
        <v>0.48818431235985044</v>
      </c>
      <c r="M372" s="31">
        <v>0.35158147740929196</v>
      </c>
      <c r="N372" s="31">
        <v>0.3139727283288174</v>
      </c>
      <c r="O372" s="31">
        <v>9.432746092484931E-2</v>
      </c>
      <c r="P372" s="31">
        <v>0.12538654320271711</v>
      </c>
      <c r="Q372" s="31">
        <v>0.12472093690367801</v>
      </c>
      <c r="R372" s="31">
        <v>0</v>
      </c>
      <c r="S372" s="31">
        <v>0.15272515123608102</v>
      </c>
      <c r="T372" s="31">
        <v>0.24182736851014694</v>
      </c>
      <c r="U372" s="31">
        <v>0.11924671847936584</v>
      </c>
      <c r="V372" s="31">
        <v>8.7361804545434699E-2</v>
      </c>
      <c r="W372" s="31">
        <v>0.31186165816843647</v>
      </c>
      <c r="X372" s="31">
        <v>0.33281331253250135</v>
      </c>
      <c r="Y372" s="31">
        <v>0.13643942226091038</v>
      </c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</row>
    <row r="373" spans="1:92" ht="15" customHeight="1" x14ac:dyDescent="0.25">
      <c r="A373" s="28" t="s">
        <v>5</v>
      </c>
      <c r="B373" s="28" t="s">
        <v>96</v>
      </c>
      <c r="C373" s="28" t="s">
        <v>80</v>
      </c>
      <c r="D373" s="12">
        <v>38</v>
      </c>
      <c r="E373" s="28" t="s">
        <v>97</v>
      </c>
      <c r="F373" s="29">
        <v>0.83822296730930435</v>
      </c>
      <c r="G373" s="29">
        <v>0</v>
      </c>
      <c r="H373" s="29">
        <v>0</v>
      </c>
      <c r="I373" s="29">
        <v>0</v>
      </c>
      <c r="J373" s="29">
        <v>0</v>
      </c>
      <c r="K373" s="29">
        <v>0</v>
      </c>
      <c r="L373" s="29">
        <v>0.65146579804560256</v>
      </c>
      <c r="M373" s="29">
        <v>0.7193727069994964</v>
      </c>
      <c r="N373" s="29">
        <v>0.79026394815868506</v>
      </c>
      <c r="O373" s="29">
        <v>0</v>
      </c>
      <c r="P373" s="29">
        <v>1.6219284729543428</v>
      </c>
      <c r="Q373" s="29">
        <v>0</v>
      </c>
      <c r="R373" s="29">
        <v>0.80134626171968903</v>
      </c>
      <c r="S373" s="29">
        <v>1.598721023181455</v>
      </c>
      <c r="T373" s="29">
        <v>0</v>
      </c>
      <c r="U373" s="29">
        <v>0</v>
      </c>
      <c r="V373" s="29">
        <v>0</v>
      </c>
      <c r="W373" s="29">
        <v>0</v>
      </c>
      <c r="X373" s="29">
        <v>0</v>
      </c>
      <c r="Y373" s="29">
        <v>0</v>
      </c>
    </row>
    <row r="374" spans="1:92" ht="15" customHeight="1" x14ac:dyDescent="0.25">
      <c r="A374" s="28" t="s">
        <v>9</v>
      </c>
      <c r="B374" s="28" t="s">
        <v>96</v>
      </c>
      <c r="C374" s="28" t="s">
        <v>80</v>
      </c>
      <c r="D374" s="12">
        <v>38</v>
      </c>
      <c r="E374" s="28" t="s">
        <v>97</v>
      </c>
      <c r="F374" s="29">
        <v>0.28572898034756072</v>
      </c>
      <c r="G374" s="29">
        <v>0.39325842696629215</v>
      </c>
      <c r="H374" s="29">
        <v>0.44502297431104881</v>
      </c>
      <c r="I374" s="29">
        <v>0.38488184127472869</v>
      </c>
      <c r="J374" s="29">
        <v>0.48932456898660881</v>
      </c>
      <c r="K374" s="29">
        <v>0.53445926084284223</v>
      </c>
      <c r="L374" s="29">
        <v>0.36532158737448595</v>
      </c>
      <c r="M374" s="29">
        <v>0.40782826351823248</v>
      </c>
      <c r="N374" s="29">
        <v>0.49731697492030497</v>
      </c>
      <c r="O374" s="29">
        <v>0.44637543149625042</v>
      </c>
      <c r="P374" s="29">
        <v>0.29561382980033746</v>
      </c>
      <c r="Q374" s="29">
        <v>0.48867615187077446</v>
      </c>
      <c r="R374" s="29">
        <v>0</v>
      </c>
      <c r="S374" s="29">
        <v>0.23807596527900124</v>
      </c>
      <c r="T374" s="29">
        <v>0</v>
      </c>
      <c r="U374" s="29">
        <v>0.18583172472746617</v>
      </c>
      <c r="V374" s="29">
        <v>0.22760275126205726</v>
      </c>
      <c r="W374" s="29">
        <v>0.57686120941171248</v>
      </c>
      <c r="X374" s="29">
        <v>0.52030828265747453</v>
      </c>
      <c r="Y374" s="29">
        <v>0.17037153773090669</v>
      </c>
    </row>
    <row r="375" spans="1:92" ht="15" customHeight="1" x14ac:dyDescent="0.25">
      <c r="A375" s="28" t="s">
        <v>10</v>
      </c>
      <c r="B375" s="28" t="s">
        <v>96</v>
      </c>
      <c r="C375" s="28" t="s">
        <v>80</v>
      </c>
      <c r="D375" s="12">
        <v>38</v>
      </c>
      <c r="E375" s="28" t="s">
        <v>97</v>
      </c>
      <c r="F375" s="29">
        <v>0.71349577253754781</v>
      </c>
      <c r="G375" s="29">
        <v>1.4221716561188937</v>
      </c>
      <c r="H375" s="29">
        <v>0.70889306348137393</v>
      </c>
      <c r="I375" s="29">
        <v>0.35390713476783692</v>
      </c>
      <c r="J375" s="29">
        <v>0.35373187124159883</v>
      </c>
      <c r="K375" s="29">
        <v>0.70541760722347624</v>
      </c>
      <c r="L375" s="29">
        <v>1.4008054631413063</v>
      </c>
      <c r="M375" s="29">
        <v>0</v>
      </c>
      <c r="N375" s="29">
        <v>0</v>
      </c>
      <c r="O375" s="29">
        <v>0.34538735191517284</v>
      </c>
      <c r="P375" s="29">
        <v>0.34468495794843512</v>
      </c>
      <c r="Q375" s="29">
        <v>0</v>
      </c>
      <c r="R375" s="29">
        <v>0</v>
      </c>
      <c r="S375" s="29">
        <v>0.68554192088846233</v>
      </c>
      <c r="T375" s="29">
        <v>0</v>
      </c>
      <c r="U375" s="29">
        <v>0</v>
      </c>
      <c r="V375" s="29">
        <v>0.33256842595363995</v>
      </c>
      <c r="W375" s="29">
        <v>0.32841801044369268</v>
      </c>
      <c r="X375" s="29">
        <v>0.32762716029158817</v>
      </c>
      <c r="Y375" s="29">
        <v>0.32672798261807134</v>
      </c>
    </row>
    <row r="376" spans="1:92" ht="15" customHeight="1" x14ac:dyDescent="0.25">
      <c r="A376" s="28" t="s">
        <v>11</v>
      </c>
      <c r="B376" s="28" t="s">
        <v>96</v>
      </c>
      <c r="C376" s="28" t="s">
        <v>80</v>
      </c>
      <c r="D376" s="12">
        <v>38</v>
      </c>
      <c r="E376" s="28" t="s">
        <v>97</v>
      </c>
      <c r="F376" s="29">
        <v>0</v>
      </c>
      <c r="G376" s="29">
        <v>1.2817226352217379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1.3726835964310227</v>
      </c>
      <c r="R376" s="29">
        <v>0</v>
      </c>
      <c r="S376" s="29">
        <v>0</v>
      </c>
      <c r="T376" s="29">
        <v>0</v>
      </c>
      <c r="U376" s="29">
        <v>0</v>
      </c>
      <c r="V376" s="29">
        <v>0</v>
      </c>
      <c r="W376" s="29">
        <v>0</v>
      </c>
      <c r="X376" s="29">
        <v>0</v>
      </c>
      <c r="Y376" s="29">
        <v>0</v>
      </c>
    </row>
    <row r="377" spans="1:92" ht="15" customHeight="1" x14ac:dyDescent="0.25">
      <c r="A377" s="28" t="s">
        <v>15</v>
      </c>
      <c r="B377" s="28" t="s">
        <v>96</v>
      </c>
      <c r="C377" s="28" t="s">
        <v>80</v>
      </c>
      <c r="D377" s="12">
        <v>38</v>
      </c>
      <c r="E377" s="28" t="s">
        <v>97</v>
      </c>
      <c r="F377" s="29">
        <v>0</v>
      </c>
      <c r="G377" s="29">
        <v>0.59283851078966088</v>
      </c>
      <c r="H377" s="29">
        <v>0.58640708379757223</v>
      </c>
      <c r="I377" s="29">
        <v>0</v>
      </c>
      <c r="J377" s="29">
        <v>0</v>
      </c>
      <c r="K377" s="29">
        <v>0.54860653938994952</v>
      </c>
      <c r="L377" s="29">
        <v>1.5921876658528817</v>
      </c>
      <c r="M377" s="29">
        <v>1.5433686593270912</v>
      </c>
      <c r="N377" s="29">
        <v>0.502411575562701</v>
      </c>
      <c r="O377" s="29">
        <v>1.0151253679829459</v>
      </c>
      <c r="P377" s="29">
        <v>0</v>
      </c>
      <c r="Q377" s="29">
        <v>1.5321365644391103</v>
      </c>
      <c r="R377" s="29">
        <v>1.0143530963128264</v>
      </c>
      <c r="S377" s="29">
        <v>0</v>
      </c>
      <c r="T377" s="29">
        <v>0</v>
      </c>
      <c r="U377" s="29">
        <v>0.87077673284569845</v>
      </c>
      <c r="V377" s="29">
        <v>0</v>
      </c>
      <c r="W377" s="29">
        <v>0.8006084624314479</v>
      </c>
      <c r="X377" s="29">
        <v>0.77053475111727543</v>
      </c>
      <c r="Y377" s="29">
        <v>0</v>
      </c>
    </row>
    <row r="378" spans="1:92" ht="15" customHeight="1" x14ac:dyDescent="0.25">
      <c r="A378" s="28" t="s">
        <v>16</v>
      </c>
      <c r="B378" s="28" t="s">
        <v>96</v>
      </c>
      <c r="C378" s="28" t="s">
        <v>80</v>
      </c>
      <c r="D378" s="12">
        <v>38</v>
      </c>
      <c r="E378" s="28" t="s">
        <v>97</v>
      </c>
      <c r="F378" s="29">
        <v>0.60606060606060608</v>
      </c>
      <c r="G378" s="29">
        <v>0</v>
      </c>
      <c r="H378" s="29">
        <v>0</v>
      </c>
      <c r="I378" s="29">
        <v>1.18140469017662</v>
      </c>
      <c r="J378" s="29">
        <v>1.1702750146284377</v>
      </c>
      <c r="K378" s="29">
        <v>0.55869042963294036</v>
      </c>
      <c r="L378" s="29">
        <v>0</v>
      </c>
      <c r="M378" s="29">
        <v>0</v>
      </c>
      <c r="N378" s="29">
        <v>0.93233573409784853</v>
      </c>
      <c r="O378" s="29">
        <v>0</v>
      </c>
      <c r="P378" s="29">
        <v>0</v>
      </c>
      <c r="Q378" s="29">
        <v>1.8846588767433095</v>
      </c>
      <c r="R378" s="29">
        <v>0</v>
      </c>
      <c r="S378" s="29">
        <v>0</v>
      </c>
      <c r="T378" s="29">
        <v>0</v>
      </c>
      <c r="U378" s="29">
        <v>0.86017805685776949</v>
      </c>
      <c r="V378" s="29">
        <v>0.40190502984144849</v>
      </c>
      <c r="W378" s="29">
        <v>0</v>
      </c>
      <c r="X378" s="29">
        <v>0</v>
      </c>
      <c r="Y378" s="29">
        <v>0.35698986148793371</v>
      </c>
    </row>
    <row r="379" spans="1:92" ht="15" customHeight="1" x14ac:dyDescent="0.25">
      <c r="A379" s="28" t="s">
        <v>17</v>
      </c>
      <c r="B379" s="28" t="s">
        <v>96</v>
      </c>
      <c r="C379" s="28" t="s">
        <v>80</v>
      </c>
      <c r="D379" s="12">
        <v>38</v>
      </c>
      <c r="E379" s="28" t="s">
        <v>97</v>
      </c>
      <c r="F379" s="29">
        <v>3.6836935166994107</v>
      </c>
      <c r="G379" s="29">
        <v>2.4956326428749689</v>
      </c>
      <c r="H379" s="29">
        <v>1.2607160867372669</v>
      </c>
      <c r="I379" s="29">
        <v>0</v>
      </c>
      <c r="J379" s="29">
        <v>0</v>
      </c>
      <c r="K379" s="29">
        <v>0</v>
      </c>
      <c r="L379" s="29">
        <v>0</v>
      </c>
      <c r="M379" s="29">
        <v>1.3681762210972774</v>
      </c>
      <c r="N379" s="29">
        <v>0</v>
      </c>
      <c r="O379" s="29">
        <v>0</v>
      </c>
      <c r="P379" s="29">
        <v>0</v>
      </c>
      <c r="Q379" s="29">
        <v>0</v>
      </c>
      <c r="R379" s="29">
        <v>1.4282653717060629</v>
      </c>
      <c r="S379" s="29">
        <v>0</v>
      </c>
      <c r="T379" s="29">
        <v>0</v>
      </c>
      <c r="U379" s="29">
        <v>1.4542281683996219</v>
      </c>
      <c r="V379" s="29">
        <v>0</v>
      </c>
      <c r="W379" s="29">
        <v>0</v>
      </c>
      <c r="X379" s="29">
        <v>0</v>
      </c>
      <c r="Y379" s="29">
        <v>1.4061730999085988</v>
      </c>
    </row>
    <row r="380" spans="1:92" ht="15" customHeight="1" x14ac:dyDescent="0.25">
      <c r="A380" s="28" t="s">
        <v>18</v>
      </c>
      <c r="B380" s="28" t="s">
        <v>96</v>
      </c>
      <c r="C380" s="28" t="s">
        <v>80</v>
      </c>
      <c r="D380" s="12">
        <v>38</v>
      </c>
      <c r="E380" s="28" t="s">
        <v>97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2.4327940639824837</v>
      </c>
      <c r="O380" s="29">
        <v>2.4163344206838229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2.3326335432703522</v>
      </c>
      <c r="V380" s="29">
        <v>0</v>
      </c>
      <c r="W380" s="29">
        <v>0</v>
      </c>
      <c r="X380" s="29">
        <v>2.310536044362292</v>
      </c>
      <c r="Y380" s="29">
        <v>0</v>
      </c>
    </row>
    <row r="381" spans="1:92" ht="15" customHeight="1" x14ac:dyDescent="0.25">
      <c r="A381" s="28" t="s">
        <v>19</v>
      </c>
      <c r="B381" s="28" t="s">
        <v>96</v>
      </c>
      <c r="C381" s="28" t="s">
        <v>80</v>
      </c>
      <c r="D381" s="12">
        <v>38</v>
      </c>
      <c r="E381" s="28" t="s">
        <v>97</v>
      </c>
      <c r="F381" s="29">
        <v>0</v>
      </c>
      <c r="G381" s="29">
        <v>0</v>
      </c>
      <c r="H381" s="29">
        <v>0</v>
      </c>
      <c r="I381" s="29">
        <v>0</v>
      </c>
      <c r="J381" s="29">
        <v>0</v>
      </c>
      <c r="K381" s="29">
        <v>0.67281168001076497</v>
      </c>
      <c r="L381" s="29">
        <v>0.66555740432612309</v>
      </c>
      <c r="M381" s="29">
        <v>0.64716541548019679</v>
      </c>
      <c r="N381" s="29">
        <v>1.9306882903755189</v>
      </c>
      <c r="O381" s="29">
        <v>0</v>
      </c>
      <c r="P381" s="29">
        <v>0.65046996454938688</v>
      </c>
      <c r="Q381" s="29">
        <v>0</v>
      </c>
      <c r="R381" s="29">
        <v>0.64888715852313283</v>
      </c>
      <c r="S381" s="29">
        <v>0.64501564162930958</v>
      </c>
      <c r="T381" s="29">
        <v>0</v>
      </c>
      <c r="U381" s="29">
        <v>0</v>
      </c>
      <c r="V381" s="29">
        <v>0</v>
      </c>
      <c r="W381" s="29">
        <v>0</v>
      </c>
      <c r="X381" s="29">
        <v>0.60297265519008714</v>
      </c>
      <c r="Y381" s="29">
        <v>0</v>
      </c>
    </row>
    <row r="382" spans="1:92" s="15" customFormat="1" ht="15" customHeight="1" x14ac:dyDescent="0.25">
      <c r="A382" s="30" t="s">
        <v>20</v>
      </c>
      <c r="B382" s="30" t="s">
        <v>96</v>
      </c>
      <c r="C382" s="30" t="s">
        <v>80</v>
      </c>
      <c r="D382" s="17">
        <v>38</v>
      </c>
      <c r="E382" s="30" t="s">
        <v>97</v>
      </c>
      <c r="F382" s="31">
        <v>0.45960919076963325</v>
      </c>
      <c r="G382" s="31">
        <v>0.5240174672489083</v>
      </c>
      <c r="H382" s="31">
        <v>0.45107251164114059</v>
      </c>
      <c r="I382" s="31">
        <v>0.34423289420690462</v>
      </c>
      <c r="J382" s="31">
        <v>0.40929648755397596</v>
      </c>
      <c r="K382" s="31">
        <v>0.50099531068389203</v>
      </c>
      <c r="L382" s="31">
        <v>0.52072993318384042</v>
      </c>
      <c r="M382" s="31">
        <v>0.44746733488455348</v>
      </c>
      <c r="N382" s="31">
        <v>0.59654818382475305</v>
      </c>
      <c r="O382" s="31">
        <v>0.40875233067434702</v>
      </c>
      <c r="P382" s="31">
        <v>0.31346635800679284</v>
      </c>
      <c r="Q382" s="31">
        <v>0.56124421606655117</v>
      </c>
      <c r="R382" s="31">
        <v>0.15443347623577666</v>
      </c>
      <c r="S382" s="31">
        <v>0.30545030247216204</v>
      </c>
      <c r="T382" s="31">
        <v>0</v>
      </c>
      <c r="U382" s="31">
        <v>0.35774015543809756</v>
      </c>
      <c r="V382" s="31">
        <v>0.20384421060601429</v>
      </c>
      <c r="W382" s="31">
        <v>0.45361695733590762</v>
      </c>
      <c r="X382" s="31">
        <v>0.49921996879875197</v>
      </c>
      <c r="Y382" s="31">
        <v>0.24559096006963868</v>
      </c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</row>
    <row r="383" spans="1:92" ht="15" customHeight="1" x14ac:dyDescent="0.25">
      <c r="A383" s="28" t="s">
        <v>5</v>
      </c>
      <c r="B383" s="28" t="s">
        <v>98</v>
      </c>
      <c r="C383" s="28" t="s">
        <v>99</v>
      </c>
      <c r="D383" s="12">
        <v>39</v>
      </c>
      <c r="E383" s="28" t="s">
        <v>100</v>
      </c>
      <c r="F383" s="29">
        <v>52.808046940486172</v>
      </c>
      <c r="G383" s="29">
        <v>77.979318528564164</v>
      </c>
      <c r="H383" s="29">
        <v>63.786358224187786</v>
      </c>
      <c r="I383" s="29">
        <v>52.140274156925408</v>
      </c>
      <c r="J383" s="29">
        <v>44.394220679635161</v>
      </c>
      <c r="K383" s="29">
        <v>67.104303428154637</v>
      </c>
      <c r="L383" s="29">
        <v>42.34527687296417</v>
      </c>
      <c r="M383" s="29">
        <v>37.407380763973812</v>
      </c>
      <c r="N383" s="29">
        <v>44.254781096886362</v>
      </c>
      <c r="O383" s="29">
        <v>42.802342014940436</v>
      </c>
      <c r="P383" s="29">
        <v>46.224961479198768</v>
      </c>
      <c r="Q383" s="29">
        <v>32.271077047196449</v>
      </c>
      <c r="R383" s="29">
        <v>32.855196730507252</v>
      </c>
      <c r="S383" s="29">
        <v>30.37569944044764</v>
      </c>
      <c r="T383" s="29">
        <v>13.574441266301449</v>
      </c>
      <c r="U383" s="29">
        <v>18.454664659317178</v>
      </c>
      <c r="V383" s="29">
        <v>15.388314498677566</v>
      </c>
      <c r="W383" s="29">
        <v>12.290238714251949</v>
      </c>
      <c r="X383" s="29">
        <v>28.959783268718763</v>
      </c>
      <c r="Y383" s="29">
        <v>22.233544860808745</v>
      </c>
    </row>
    <row r="384" spans="1:92" ht="15" customHeight="1" x14ac:dyDescent="0.25">
      <c r="A384" s="28" t="s">
        <v>9</v>
      </c>
      <c r="B384" s="28" t="s">
        <v>98</v>
      </c>
      <c r="C384" s="28" t="s">
        <v>99</v>
      </c>
      <c r="D384" s="12">
        <v>39</v>
      </c>
      <c r="E384" s="28" t="s">
        <v>100</v>
      </c>
      <c r="F384" s="29">
        <v>186.40958677874863</v>
      </c>
      <c r="G384" s="29">
        <v>165.61797752808988</v>
      </c>
      <c r="H384" s="29">
        <v>150.64027680429001</v>
      </c>
      <c r="I384" s="29">
        <v>139.93204086345492</v>
      </c>
      <c r="J384" s="29">
        <v>91.721171986712122</v>
      </c>
      <c r="K384" s="29">
        <v>123.03252184602228</v>
      </c>
      <c r="L384" s="29">
        <v>111.26651775462913</v>
      </c>
      <c r="M384" s="29">
        <v>101.85510881367856</v>
      </c>
      <c r="N384" s="29">
        <v>99.1650047991088</v>
      </c>
      <c r="O384" s="29">
        <v>95.871523231361337</v>
      </c>
      <c r="P384" s="29">
        <v>75.677140428886389</v>
      </c>
      <c r="Q384" s="29">
        <v>63.527899743200685</v>
      </c>
      <c r="R384" s="29">
        <v>57.863025333774104</v>
      </c>
      <c r="S384" s="29">
        <v>60.328449601698914</v>
      </c>
      <c r="T384" s="29">
        <v>61.849701459869479</v>
      </c>
      <c r="U384" s="29">
        <v>61.556758815973161</v>
      </c>
      <c r="V384" s="29">
        <v>64.548140257919442</v>
      </c>
      <c r="W384" s="29">
        <v>68.646483919993784</v>
      </c>
      <c r="X384" s="29">
        <v>60.919428094479308</v>
      </c>
      <c r="Y384" s="29">
        <v>63.378212035897278</v>
      </c>
    </row>
    <row r="385" spans="1:92" ht="15" customHeight="1" x14ac:dyDescent="0.25">
      <c r="A385" s="28" t="s">
        <v>10</v>
      </c>
      <c r="B385" s="28" t="s">
        <v>98</v>
      </c>
      <c r="C385" s="28" t="s">
        <v>99</v>
      </c>
      <c r="D385" s="12">
        <v>39</v>
      </c>
      <c r="E385" s="28" t="s">
        <v>100</v>
      </c>
      <c r="F385" s="29">
        <v>100.24615604152545</v>
      </c>
      <c r="G385" s="29">
        <v>91.374528905638911</v>
      </c>
      <c r="H385" s="29">
        <v>113.42289015701982</v>
      </c>
      <c r="I385" s="29">
        <v>101.92525481313703</v>
      </c>
      <c r="J385" s="29">
        <v>79.589671029359749</v>
      </c>
      <c r="K385" s="29">
        <v>105.81264108352146</v>
      </c>
      <c r="L385" s="29">
        <v>84.398529154263699</v>
      </c>
      <c r="M385" s="29">
        <v>82.647498003264232</v>
      </c>
      <c r="N385" s="29">
        <v>88.649730083993035</v>
      </c>
      <c r="O385" s="29">
        <v>77.712154180913899</v>
      </c>
      <c r="P385" s="29">
        <v>66.179511926099551</v>
      </c>
      <c r="Q385" s="29">
        <v>61.67734821859279</v>
      </c>
      <c r="R385" s="29">
        <v>47.146273895761993</v>
      </c>
      <c r="S385" s="29">
        <v>54.157811750188522</v>
      </c>
      <c r="T385" s="29">
        <v>40.260670783718311</v>
      </c>
      <c r="U385" s="29">
        <v>32.855739592859805</v>
      </c>
      <c r="V385" s="29">
        <v>33.589411021317638</v>
      </c>
      <c r="W385" s="29">
        <v>30.542874971263423</v>
      </c>
      <c r="X385" s="29">
        <v>31.452207387992463</v>
      </c>
      <c r="Y385" s="29">
        <v>33.652982209661346</v>
      </c>
    </row>
    <row r="386" spans="1:92" ht="15" customHeight="1" x14ac:dyDescent="0.25">
      <c r="A386" s="28" t="s">
        <v>11</v>
      </c>
      <c r="B386" s="28" t="s">
        <v>98</v>
      </c>
      <c r="C386" s="28" t="s">
        <v>99</v>
      </c>
      <c r="D386" s="12">
        <v>39</v>
      </c>
      <c r="E386" s="28" t="s">
        <v>100</v>
      </c>
      <c r="F386" s="29">
        <v>73.753814852492368</v>
      </c>
      <c r="G386" s="29">
        <v>82.030248654191226</v>
      </c>
      <c r="H386" s="29">
        <v>54.151624548736457</v>
      </c>
      <c r="I386" s="29">
        <v>40.160642570281119</v>
      </c>
      <c r="J386" s="29">
        <v>47.374654559810502</v>
      </c>
      <c r="K386" s="29">
        <v>57.135264416688813</v>
      </c>
      <c r="L386" s="29">
        <v>60.386473429951693</v>
      </c>
      <c r="M386" s="29">
        <v>54.355211305883955</v>
      </c>
      <c r="N386" s="29">
        <v>32.023483888184671</v>
      </c>
      <c r="O386" s="29">
        <v>74.751384902889939</v>
      </c>
      <c r="P386" s="29">
        <v>47.322877230935639</v>
      </c>
      <c r="Q386" s="29">
        <v>35.689773507206588</v>
      </c>
      <c r="R386" s="29">
        <v>27.555800496004409</v>
      </c>
      <c r="S386" s="29">
        <v>22.25003476567932</v>
      </c>
      <c r="T386" s="29">
        <v>23.834560112162634</v>
      </c>
      <c r="U386" s="29">
        <v>21.002520302436292</v>
      </c>
      <c r="V386" s="29">
        <v>16.723573270155391</v>
      </c>
      <c r="W386" s="29">
        <v>11.09416169740674</v>
      </c>
      <c r="X386" s="29">
        <v>12.371984328819849</v>
      </c>
      <c r="Y386" s="29">
        <v>23.094688221709006</v>
      </c>
    </row>
    <row r="387" spans="1:92" ht="15" customHeight="1" x14ac:dyDescent="0.25">
      <c r="A387" s="28" t="s">
        <v>15</v>
      </c>
      <c r="B387" s="28" t="s">
        <v>98</v>
      </c>
      <c r="C387" s="28" t="s">
        <v>99</v>
      </c>
      <c r="D387" s="12">
        <v>39</v>
      </c>
      <c r="E387" s="28" t="s">
        <v>100</v>
      </c>
      <c r="F387" s="29">
        <v>154.80995120775856</v>
      </c>
      <c r="G387" s="29">
        <v>126.27460279819776</v>
      </c>
      <c r="H387" s="29">
        <v>130.18237260306105</v>
      </c>
      <c r="I387" s="29">
        <v>86.026505463845623</v>
      </c>
      <c r="J387" s="29">
        <v>73.437322099510425</v>
      </c>
      <c r="K387" s="29">
        <v>105.33245556287031</v>
      </c>
      <c r="L387" s="29">
        <v>103.49219828043732</v>
      </c>
      <c r="M387" s="29">
        <v>90.544294680522682</v>
      </c>
      <c r="N387" s="29">
        <v>97.467845659163984</v>
      </c>
      <c r="O387" s="29">
        <v>99.989848746320163</v>
      </c>
      <c r="P387" s="29">
        <v>85.184523961335401</v>
      </c>
      <c r="Q387" s="29">
        <v>63.328311330149894</v>
      </c>
      <c r="R387" s="29">
        <v>47.167418978546429</v>
      </c>
      <c r="S387" s="29">
        <v>45.094698867622007</v>
      </c>
      <c r="T387" s="29">
        <v>43.609825560697757</v>
      </c>
      <c r="U387" s="29">
        <v>31.347962382445139</v>
      </c>
      <c r="V387" s="29">
        <v>34.75420819026882</v>
      </c>
      <c r="W387" s="29">
        <v>24.018253872943436</v>
      </c>
      <c r="X387" s="29">
        <v>38.141470180305134</v>
      </c>
      <c r="Y387" s="29">
        <v>31.01702199218969</v>
      </c>
    </row>
    <row r="388" spans="1:92" ht="15" customHeight="1" x14ac:dyDescent="0.25">
      <c r="A388" s="28" t="s">
        <v>16</v>
      </c>
      <c r="B388" s="28" t="s">
        <v>98</v>
      </c>
      <c r="C388" s="28" t="s">
        <v>99</v>
      </c>
      <c r="D388" s="12">
        <v>39</v>
      </c>
      <c r="E388" s="28" t="s">
        <v>100</v>
      </c>
      <c r="F388" s="29">
        <v>153.93939393939394</v>
      </c>
      <c r="G388" s="29">
        <v>172.77455610689304</v>
      </c>
      <c r="H388" s="29">
        <v>156.02667937112909</v>
      </c>
      <c r="I388" s="29">
        <v>135.86153937031131</v>
      </c>
      <c r="J388" s="29">
        <v>191.9251023990638</v>
      </c>
      <c r="K388" s="29">
        <v>163.69629588245155</v>
      </c>
      <c r="L388" s="29">
        <v>156.77966101694915</v>
      </c>
      <c r="M388" s="29">
        <v>136.17438158216999</v>
      </c>
      <c r="N388" s="29">
        <v>147.77521385450899</v>
      </c>
      <c r="O388" s="29">
        <v>113.08219662166937</v>
      </c>
      <c r="P388" s="29">
        <v>105.36262697850225</v>
      </c>
      <c r="Q388" s="29">
        <v>74.915190350546553</v>
      </c>
      <c r="R388" s="29">
        <v>71.084506383575743</v>
      </c>
      <c r="S388" s="29">
        <v>66.076263020235857</v>
      </c>
      <c r="T388" s="29">
        <v>42.213988997417765</v>
      </c>
      <c r="U388" s="29">
        <v>46.44961507031956</v>
      </c>
      <c r="V388" s="29">
        <v>43.807648252717883</v>
      </c>
      <c r="W388" s="29">
        <v>35.928370175670821</v>
      </c>
      <c r="X388" s="29">
        <v>33.125841796803904</v>
      </c>
      <c r="Y388" s="29">
        <v>34.98500642581751</v>
      </c>
    </row>
    <row r="389" spans="1:92" ht="15" customHeight="1" x14ac:dyDescent="0.25">
      <c r="A389" s="28" t="s">
        <v>17</v>
      </c>
      <c r="B389" s="28" t="s">
        <v>98</v>
      </c>
      <c r="C389" s="28" t="s">
        <v>99</v>
      </c>
      <c r="D389" s="12">
        <v>39</v>
      </c>
      <c r="E389" s="28" t="s">
        <v>100</v>
      </c>
      <c r="F389" s="29">
        <v>114.19449901768172</v>
      </c>
      <c r="G389" s="29">
        <v>78.612428250561507</v>
      </c>
      <c r="H389" s="29">
        <v>86.989409984871401</v>
      </c>
      <c r="I389" s="29">
        <v>102.06685378923196</v>
      </c>
      <c r="J389" s="29">
        <v>59.779077322936971</v>
      </c>
      <c r="K389" s="29">
        <v>60.959448714550753</v>
      </c>
      <c r="L389" s="29">
        <v>69.611780455153948</v>
      </c>
      <c r="M389" s="29">
        <v>60.199753728280207</v>
      </c>
      <c r="N389" s="29">
        <v>53.597196454339311</v>
      </c>
      <c r="O389" s="29">
        <v>110.46633573376215</v>
      </c>
      <c r="P389" s="29">
        <v>80.04574042309892</v>
      </c>
      <c r="Q389" s="29">
        <v>82.940082940082931</v>
      </c>
      <c r="R389" s="29">
        <v>74.26979932871528</v>
      </c>
      <c r="S389" s="29">
        <v>73.16023526036436</v>
      </c>
      <c r="T389" s="29">
        <v>37.536995596621672</v>
      </c>
      <c r="U389" s="29">
        <v>37.809932378390172</v>
      </c>
      <c r="V389" s="29">
        <v>34.62204270051933</v>
      </c>
      <c r="W389" s="29">
        <v>24.187237675179627</v>
      </c>
      <c r="X389" s="29">
        <v>25.391451544646639</v>
      </c>
      <c r="Y389" s="29">
        <v>33.748154397806367</v>
      </c>
    </row>
    <row r="390" spans="1:92" ht="15" customHeight="1" x14ac:dyDescent="0.25">
      <c r="A390" s="28" t="s">
        <v>18</v>
      </c>
      <c r="B390" s="28" t="s">
        <v>98</v>
      </c>
      <c r="C390" s="28" t="s">
        <v>99</v>
      </c>
      <c r="D390" s="12">
        <v>39</v>
      </c>
      <c r="E390" s="28" t="s">
        <v>100</v>
      </c>
      <c r="F390" s="29">
        <v>163.64440513047325</v>
      </c>
      <c r="G390" s="29">
        <v>190.66846119336026</v>
      </c>
      <c r="H390" s="29">
        <v>165.12101334539696</v>
      </c>
      <c r="I390" s="29">
        <v>142.49597793610664</v>
      </c>
      <c r="J390" s="29">
        <v>139.57889756328365</v>
      </c>
      <c r="K390" s="29">
        <v>158.08383233532936</v>
      </c>
      <c r="L390" s="29">
        <v>179.14110429447854</v>
      </c>
      <c r="M390" s="29">
        <v>150.99009900990097</v>
      </c>
      <c r="N390" s="29">
        <v>119.20690913514171</v>
      </c>
      <c r="O390" s="29">
        <v>144.98006524102937</v>
      </c>
      <c r="P390" s="29">
        <v>100.76775431861805</v>
      </c>
      <c r="Q390" s="29">
        <v>118.83541295306001</v>
      </c>
      <c r="R390" s="29">
        <v>113.14083677077195</v>
      </c>
      <c r="S390" s="29">
        <v>72.633552014995317</v>
      </c>
      <c r="T390" s="29">
        <v>70.142623334112699</v>
      </c>
      <c r="U390" s="29">
        <v>79.30954047119198</v>
      </c>
      <c r="V390" s="29">
        <v>79.291044776119406</v>
      </c>
      <c r="W390" s="29">
        <v>44.263249854397209</v>
      </c>
      <c r="X390" s="29">
        <v>69.316081330868769</v>
      </c>
      <c r="Y390" s="29">
        <v>57.45805561939784</v>
      </c>
    </row>
    <row r="391" spans="1:92" ht="15" customHeight="1" x14ac:dyDescent="0.25">
      <c r="A391" s="28" t="s">
        <v>19</v>
      </c>
      <c r="B391" s="28" t="s">
        <v>98</v>
      </c>
      <c r="C391" s="28" t="s">
        <v>99</v>
      </c>
      <c r="D391" s="12">
        <v>39</v>
      </c>
      <c r="E391" s="28" t="s">
        <v>100</v>
      </c>
      <c r="F391" s="29">
        <v>84.116080190663126</v>
      </c>
      <c r="G391" s="29">
        <v>87.155011413156259</v>
      </c>
      <c r="H391" s="29">
        <v>77.182826821032322</v>
      </c>
      <c r="I391" s="29">
        <v>62.331186370247245</v>
      </c>
      <c r="J391" s="29">
        <v>53.386951397074114</v>
      </c>
      <c r="K391" s="29">
        <v>92.175200161474805</v>
      </c>
      <c r="L391" s="29">
        <v>93.843594009983349</v>
      </c>
      <c r="M391" s="29">
        <v>93.838985244628532</v>
      </c>
      <c r="N391" s="29">
        <v>93.960163464941914</v>
      </c>
      <c r="O391" s="29">
        <v>102.11714202087873</v>
      </c>
      <c r="P391" s="29">
        <v>77.40592578137705</v>
      </c>
      <c r="Q391" s="29">
        <v>81.953884679176554</v>
      </c>
      <c r="R391" s="29">
        <v>48.666536889234955</v>
      </c>
      <c r="S391" s="29">
        <v>45.796110555680976</v>
      </c>
      <c r="T391" s="29">
        <v>33.831226860717479</v>
      </c>
      <c r="U391" s="29">
        <v>30.288689067676291</v>
      </c>
      <c r="V391" s="29">
        <v>29.826632697446094</v>
      </c>
      <c r="W391" s="29">
        <v>29.300451715297278</v>
      </c>
      <c r="X391" s="29">
        <v>25.32485151798366</v>
      </c>
      <c r="Y391" s="29">
        <v>25.170801869830996</v>
      </c>
    </row>
    <row r="392" spans="1:92" s="15" customFormat="1" ht="15" customHeight="1" x14ac:dyDescent="0.25">
      <c r="A392" s="30" t="s">
        <v>20</v>
      </c>
      <c r="B392" s="30" t="s">
        <v>98</v>
      </c>
      <c r="C392" s="30" t="s">
        <v>99</v>
      </c>
      <c r="D392" s="17">
        <v>39</v>
      </c>
      <c r="E392" s="30" t="s">
        <v>100</v>
      </c>
      <c r="F392" s="31">
        <v>157.7873706465287</v>
      </c>
      <c r="G392" s="31">
        <v>144.66375545851528</v>
      </c>
      <c r="H392" s="31">
        <v>134.73188943865762</v>
      </c>
      <c r="I392" s="31">
        <v>121.72075139156148</v>
      </c>
      <c r="J392" s="31">
        <v>90.147551383763201</v>
      </c>
      <c r="K392" s="31">
        <v>115.96371457963153</v>
      </c>
      <c r="L392" s="31">
        <v>105.44781146972768</v>
      </c>
      <c r="M392" s="31">
        <v>96.908639954997568</v>
      </c>
      <c r="N392" s="31">
        <v>96.578011233944224</v>
      </c>
      <c r="O392" s="31">
        <v>94.327460924849319</v>
      </c>
      <c r="P392" s="31">
        <v>76.109631724049294</v>
      </c>
      <c r="Q392" s="31">
        <v>64.293642973846019</v>
      </c>
      <c r="R392" s="31">
        <v>56.121125264081243</v>
      </c>
      <c r="S392" s="31">
        <v>57.027571471552648</v>
      </c>
      <c r="T392" s="31">
        <v>53.413620019678703</v>
      </c>
      <c r="U392" s="31">
        <v>51.991569257003505</v>
      </c>
      <c r="V392" s="31">
        <v>53.727509795442337</v>
      </c>
      <c r="W392" s="31">
        <v>53.867013683639023</v>
      </c>
      <c r="X392" s="31">
        <v>50.504420176807074</v>
      </c>
      <c r="Y392" s="31">
        <v>51.956131996954674</v>
      </c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</row>
    <row r="393" spans="1:92" ht="15" customHeight="1" x14ac:dyDescent="0.25">
      <c r="A393" s="28" t="s">
        <v>5</v>
      </c>
      <c r="B393" s="28" t="s">
        <v>101</v>
      </c>
      <c r="C393" s="28" t="s">
        <v>99</v>
      </c>
      <c r="D393" s="12">
        <v>40</v>
      </c>
      <c r="E393" s="28" t="s">
        <v>102</v>
      </c>
      <c r="F393" s="29">
        <v>1.6764459346186087</v>
      </c>
      <c r="G393" s="29">
        <v>0.8476012883539582</v>
      </c>
      <c r="H393" s="29">
        <v>2.5514543289675111</v>
      </c>
      <c r="I393" s="29">
        <v>0.84097216382137763</v>
      </c>
      <c r="J393" s="29">
        <v>2.4215029461619175</v>
      </c>
      <c r="K393" s="29">
        <v>0.72939460247994159</v>
      </c>
      <c r="L393" s="29">
        <v>2.6058631921824102</v>
      </c>
      <c r="M393" s="29">
        <v>2.8774908279979856</v>
      </c>
      <c r="N393" s="29">
        <v>1.5805278963173701</v>
      </c>
      <c r="O393" s="29">
        <v>1.6151827175449223</v>
      </c>
      <c r="P393" s="29">
        <v>1.6219284729543428</v>
      </c>
      <c r="Q393" s="29">
        <v>0</v>
      </c>
      <c r="R393" s="29">
        <v>2.4040387851590674</v>
      </c>
      <c r="S393" s="29">
        <v>0.79936051159072752</v>
      </c>
      <c r="T393" s="29">
        <v>0.96960294759296062</v>
      </c>
      <c r="U393" s="29">
        <v>0.97129813996406189</v>
      </c>
      <c r="V393" s="29">
        <v>0</v>
      </c>
      <c r="W393" s="29">
        <v>0.94540297801938067</v>
      </c>
      <c r="X393" s="29">
        <v>2.8025596711663319</v>
      </c>
      <c r="Y393" s="29">
        <v>0.92639770253369769</v>
      </c>
    </row>
    <row r="394" spans="1:92" ht="15" customHeight="1" x14ac:dyDescent="0.25">
      <c r="A394" s="28" t="s">
        <v>9</v>
      </c>
      <c r="B394" s="28" t="s">
        <v>101</v>
      </c>
      <c r="C394" s="28" t="s">
        <v>99</v>
      </c>
      <c r="D394" s="12">
        <v>40</v>
      </c>
      <c r="E394" s="28" t="s">
        <v>102</v>
      </c>
      <c r="F394" s="29">
        <v>2.9144355995451194</v>
      </c>
      <c r="G394" s="29">
        <v>1.853932584269663</v>
      </c>
      <c r="H394" s="29">
        <v>1.5575804100886708</v>
      </c>
      <c r="I394" s="29">
        <v>1.7044767256452269</v>
      </c>
      <c r="J394" s="29">
        <v>1.413604310405759</v>
      </c>
      <c r="K394" s="29">
        <v>2.1912829694556533</v>
      </c>
      <c r="L394" s="29">
        <v>1.8787967350687849</v>
      </c>
      <c r="M394" s="29">
        <v>1.9371842517116045</v>
      </c>
      <c r="N394" s="29">
        <v>1.6908777147290368</v>
      </c>
      <c r="O394" s="29">
        <v>1.5375153751537516</v>
      </c>
      <c r="P394" s="29">
        <v>1.1331863475679604</v>
      </c>
      <c r="Q394" s="29">
        <v>1.0750875341157038</v>
      </c>
      <c r="R394" s="29">
        <v>1.2064850987025459</v>
      </c>
      <c r="S394" s="29">
        <v>1.3808405986182071</v>
      </c>
      <c r="T394" s="29">
        <v>1.7415821567847569</v>
      </c>
      <c r="U394" s="29">
        <v>1.2079062107285301</v>
      </c>
      <c r="V394" s="29">
        <v>2.0484247613585151</v>
      </c>
      <c r="W394" s="29">
        <v>1.553087871493072</v>
      </c>
      <c r="X394" s="29">
        <v>1.7777199657463714</v>
      </c>
      <c r="Y394" s="29">
        <v>1.02222922638544</v>
      </c>
    </row>
    <row r="395" spans="1:92" ht="15" customHeight="1" x14ac:dyDescent="0.25">
      <c r="A395" s="28" t="s">
        <v>10</v>
      </c>
      <c r="B395" s="28" t="s">
        <v>101</v>
      </c>
      <c r="C395" s="28" t="s">
        <v>99</v>
      </c>
      <c r="D395" s="12">
        <v>40</v>
      </c>
      <c r="E395" s="28" t="s">
        <v>102</v>
      </c>
      <c r="F395" s="29">
        <v>5.3512182940316082</v>
      </c>
      <c r="G395" s="29">
        <v>4.6220578823864038</v>
      </c>
      <c r="H395" s="29">
        <v>4.2533583808882431</v>
      </c>
      <c r="I395" s="29">
        <v>2.8312570781426953</v>
      </c>
      <c r="J395" s="29">
        <v>1.4149274849663953</v>
      </c>
      <c r="K395" s="29">
        <v>2.821670428893905</v>
      </c>
      <c r="L395" s="29">
        <v>2.4514095604972863</v>
      </c>
      <c r="M395" s="29">
        <v>1.3890335798867937</v>
      </c>
      <c r="N395" s="29">
        <v>2.7595246718752695</v>
      </c>
      <c r="O395" s="29">
        <v>2.0723241114910373</v>
      </c>
      <c r="P395" s="29">
        <v>1.0340548738453055</v>
      </c>
      <c r="Q395" s="29">
        <v>1.0336985734959685</v>
      </c>
      <c r="R395" s="29">
        <v>1.3765335444018101</v>
      </c>
      <c r="S395" s="29">
        <v>1.3710838417769247</v>
      </c>
      <c r="T395" s="29">
        <v>2.0471527517144903</v>
      </c>
      <c r="U395" s="29">
        <v>1.0161568946245301</v>
      </c>
      <c r="V395" s="29">
        <v>0.99770527786091989</v>
      </c>
      <c r="W395" s="29">
        <v>2.2989260731058492</v>
      </c>
      <c r="X395" s="29">
        <v>1.6381358014579408</v>
      </c>
      <c r="Y395" s="29">
        <v>0.65345596523614269</v>
      </c>
    </row>
    <row r="396" spans="1:92" ht="15" customHeight="1" x14ac:dyDescent="0.25">
      <c r="A396" s="28" t="s">
        <v>11</v>
      </c>
      <c r="B396" s="28" t="s">
        <v>101</v>
      </c>
      <c r="C396" s="28" t="s">
        <v>99</v>
      </c>
      <c r="D396" s="12">
        <v>40</v>
      </c>
      <c r="E396" s="28" t="s">
        <v>102</v>
      </c>
      <c r="F396" s="29">
        <v>6.3580874872838251</v>
      </c>
      <c r="G396" s="29">
        <v>3.8451679056652144</v>
      </c>
      <c r="H396" s="29">
        <v>3.8679731820526047</v>
      </c>
      <c r="I396" s="29">
        <v>2.5910091980826531</v>
      </c>
      <c r="J396" s="29">
        <v>1.3159626266614028</v>
      </c>
      <c r="K396" s="29">
        <v>7.9723624767472758</v>
      </c>
      <c r="L396" s="29">
        <v>1.3419216317767042</v>
      </c>
      <c r="M396" s="29">
        <v>0</v>
      </c>
      <c r="N396" s="29">
        <v>1.3343118286743612</v>
      </c>
      <c r="O396" s="29">
        <v>4.0045384769405326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  <c r="V396" s="29">
        <v>0</v>
      </c>
      <c r="W396" s="29">
        <v>1.3867702121758425</v>
      </c>
      <c r="X396" s="29">
        <v>1.3746649254244276</v>
      </c>
      <c r="Y396" s="29">
        <v>2.7170221437304711</v>
      </c>
    </row>
    <row r="397" spans="1:92" ht="15" customHeight="1" x14ac:dyDescent="0.25">
      <c r="A397" s="28" t="s">
        <v>15</v>
      </c>
      <c r="B397" s="28" t="s">
        <v>101</v>
      </c>
      <c r="C397" s="28" t="s">
        <v>99</v>
      </c>
      <c r="D397" s="12">
        <v>40</v>
      </c>
      <c r="E397" s="28" t="s">
        <v>102</v>
      </c>
      <c r="F397" s="29">
        <v>3.0118667550147582</v>
      </c>
      <c r="G397" s="29">
        <v>8.2997391510552525</v>
      </c>
      <c r="H397" s="29">
        <v>5.8640708379757225</v>
      </c>
      <c r="I397" s="29">
        <v>2.9063008602650546</v>
      </c>
      <c r="J397" s="29">
        <v>2.8464078333143576</v>
      </c>
      <c r="K397" s="29">
        <v>3.2916392363396971</v>
      </c>
      <c r="L397" s="29">
        <v>3.1843753317057635</v>
      </c>
      <c r="M397" s="29">
        <v>4.6301059779812741</v>
      </c>
      <c r="N397" s="29">
        <v>9.0434083601286162</v>
      </c>
      <c r="O397" s="29">
        <v>2.0302507359658919</v>
      </c>
      <c r="P397" s="29">
        <v>2.5504348491417788</v>
      </c>
      <c r="Q397" s="29">
        <v>5.1071218814637005</v>
      </c>
      <c r="R397" s="29">
        <v>1.5215296444692399</v>
      </c>
      <c r="S397" s="29">
        <v>1.5031566289207337</v>
      </c>
      <c r="T397" s="29">
        <v>4.0049839800640799</v>
      </c>
      <c r="U397" s="29">
        <v>2.1769418321142457</v>
      </c>
      <c r="V397" s="29">
        <v>0.83745079976551373</v>
      </c>
      <c r="W397" s="29">
        <v>1.6012169248628958</v>
      </c>
      <c r="X397" s="29">
        <v>2.6968716289104635</v>
      </c>
      <c r="Y397" s="29">
        <v>0.74739812029372743</v>
      </c>
    </row>
    <row r="398" spans="1:92" ht="15" customHeight="1" x14ac:dyDescent="0.25">
      <c r="A398" s="28" t="s">
        <v>16</v>
      </c>
      <c r="B398" s="28" t="s">
        <v>101</v>
      </c>
      <c r="C398" s="28" t="s">
        <v>99</v>
      </c>
      <c r="D398" s="12">
        <v>40</v>
      </c>
      <c r="E398" s="28" t="s">
        <v>102</v>
      </c>
      <c r="F398" s="29">
        <v>3.6363636363636362</v>
      </c>
      <c r="G398" s="29">
        <v>1.1956716685598134</v>
      </c>
      <c r="H398" s="29">
        <v>3.5731300619342545</v>
      </c>
      <c r="I398" s="29">
        <v>4.7256187607064799</v>
      </c>
      <c r="J398" s="29">
        <v>3.5108250438853128</v>
      </c>
      <c r="K398" s="29">
        <v>3.3521425777976424</v>
      </c>
      <c r="L398" s="29">
        <v>5.2966101694915251</v>
      </c>
      <c r="M398" s="29">
        <v>5.8780308596620134</v>
      </c>
      <c r="N398" s="29">
        <v>6.9925180057338645</v>
      </c>
      <c r="O398" s="29">
        <v>2.8270549155417348</v>
      </c>
      <c r="P398" s="29">
        <v>5.6697377746279232</v>
      </c>
      <c r="Q398" s="29">
        <v>1.8846588767433095</v>
      </c>
      <c r="R398" s="29">
        <v>0.9353224524154703</v>
      </c>
      <c r="S398" s="29">
        <v>2.7531776258431608</v>
      </c>
      <c r="T398" s="29">
        <v>1.3472549680026944</v>
      </c>
      <c r="U398" s="29">
        <v>0</v>
      </c>
      <c r="V398" s="29">
        <v>1.607620119365794</v>
      </c>
      <c r="W398" s="29">
        <v>1.8909668513510958</v>
      </c>
      <c r="X398" s="29">
        <v>1.4560809581012704</v>
      </c>
      <c r="Y398" s="29">
        <v>2.1419391689276024</v>
      </c>
    </row>
    <row r="399" spans="1:92" ht="15" customHeight="1" x14ac:dyDescent="0.25">
      <c r="A399" s="28" t="s">
        <v>17</v>
      </c>
      <c r="B399" s="28" t="s">
        <v>101</v>
      </c>
      <c r="C399" s="28" t="s">
        <v>99</v>
      </c>
      <c r="D399" s="12">
        <v>40</v>
      </c>
      <c r="E399" s="28" t="s">
        <v>102</v>
      </c>
      <c r="F399" s="29">
        <v>2.4557956777996068</v>
      </c>
      <c r="G399" s="29">
        <v>2.4956326428749689</v>
      </c>
      <c r="H399" s="29">
        <v>5.0428643469490675</v>
      </c>
      <c r="I399" s="29">
        <v>6.3791783618269973</v>
      </c>
      <c r="J399" s="29">
        <v>1.2995451591942819</v>
      </c>
      <c r="K399" s="29">
        <v>1.3252054068380599</v>
      </c>
      <c r="L399" s="29">
        <v>5.3547523427041499</v>
      </c>
      <c r="M399" s="29">
        <v>4.1045286632918323</v>
      </c>
      <c r="N399" s="29">
        <v>2.7485741771456058</v>
      </c>
      <c r="O399" s="29">
        <v>4.1949241417884364</v>
      </c>
      <c r="P399" s="29">
        <v>1.4293882218410521</v>
      </c>
      <c r="Q399" s="29">
        <v>4.2900042900042896</v>
      </c>
      <c r="R399" s="29">
        <v>2.8565307434121259</v>
      </c>
      <c r="S399" s="29">
        <v>2.8690288337397791</v>
      </c>
      <c r="T399" s="29">
        <v>2.8874611997401285</v>
      </c>
      <c r="U399" s="29">
        <v>4.3626845051988656</v>
      </c>
      <c r="V399" s="29">
        <v>2.8851702250432774</v>
      </c>
      <c r="W399" s="29">
        <v>2.8455573735505442</v>
      </c>
      <c r="X399" s="29">
        <v>0</v>
      </c>
      <c r="Y399" s="29">
        <v>1.4061730999085988</v>
      </c>
    </row>
    <row r="400" spans="1:92" ht="15" customHeight="1" x14ac:dyDescent="0.25">
      <c r="A400" s="28" t="s">
        <v>18</v>
      </c>
      <c r="B400" s="28" t="s">
        <v>101</v>
      </c>
      <c r="C400" s="28" t="s">
        <v>99</v>
      </c>
      <c r="D400" s="12">
        <v>40</v>
      </c>
      <c r="E400" s="28" t="s">
        <v>102</v>
      </c>
      <c r="F400" s="29">
        <v>4.4228217602830613</v>
      </c>
      <c r="G400" s="29">
        <v>2.2431583669807087</v>
      </c>
      <c r="H400" s="29">
        <v>4.5238633793259444</v>
      </c>
      <c r="I400" s="29">
        <v>11.491611123879567</v>
      </c>
      <c r="J400" s="29">
        <v>9.4629761059853319</v>
      </c>
      <c r="K400" s="29">
        <v>2.3952095808383231</v>
      </c>
      <c r="L400" s="29">
        <v>2.4539877300613497</v>
      </c>
      <c r="M400" s="29">
        <v>0</v>
      </c>
      <c r="N400" s="29">
        <v>2.4327940639824837</v>
      </c>
      <c r="O400" s="29">
        <v>2.4163344206838229</v>
      </c>
      <c r="P400" s="29">
        <v>0</v>
      </c>
      <c r="Q400" s="29">
        <v>0</v>
      </c>
      <c r="R400" s="29">
        <v>0</v>
      </c>
      <c r="S400" s="29">
        <v>0</v>
      </c>
      <c r="T400" s="29">
        <v>2.3380874444704234</v>
      </c>
      <c r="U400" s="29">
        <v>4.6652670865407044</v>
      </c>
      <c r="V400" s="29">
        <v>2.3320895522388061</v>
      </c>
      <c r="W400" s="29">
        <v>2.3296447291788001</v>
      </c>
      <c r="X400" s="29">
        <v>0</v>
      </c>
      <c r="Y400" s="29">
        <v>0</v>
      </c>
    </row>
    <row r="401" spans="1:92" ht="15" customHeight="1" x14ac:dyDescent="0.25">
      <c r="A401" s="28" t="s">
        <v>19</v>
      </c>
      <c r="B401" s="28" t="s">
        <v>101</v>
      </c>
      <c r="C401" s="28" t="s">
        <v>99</v>
      </c>
      <c r="D401" s="12">
        <v>40</v>
      </c>
      <c r="E401" s="28" t="s">
        <v>102</v>
      </c>
      <c r="F401" s="29">
        <v>2.1029020047665776</v>
      </c>
      <c r="G401" s="29">
        <v>0.69170643978695445</v>
      </c>
      <c r="H401" s="29">
        <v>2.067397146991937</v>
      </c>
      <c r="I401" s="29">
        <v>2.7702749497887664</v>
      </c>
      <c r="J401" s="29">
        <v>2.7733481245233307</v>
      </c>
      <c r="K401" s="29">
        <v>4.7096817600753544</v>
      </c>
      <c r="L401" s="29">
        <v>2.6622296173044924</v>
      </c>
      <c r="M401" s="29">
        <v>3.8829924928811801</v>
      </c>
      <c r="N401" s="29">
        <v>1.2871255269170125</v>
      </c>
      <c r="O401" s="29">
        <v>1.9512829685518229</v>
      </c>
      <c r="P401" s="29">
        <v>2.6018798581975475</v>
      </c>
      <c r="Q401" s="29">
        <v>0.65042765618394105</v>
      </c>
      <c r="R401" s="29">
        <v>0.64888715852313283</v>
      </c>
      <c r="S401" s="29">
        <v>3.2250782081465479</v>
      </c>
      <c r="T401" s="29">
        <v>1.9149751053236308</v>
      </c>
      <c r="U401" s="29">
        <v>0.63101435557658936</v>
      </c>
      <c r="V401" s="29">
        <v>0.62138818119679362</v>
      </c>
      <c r="W401" s="29">
        <v>1.2208521548040532</v>
      </c>
      <c r="X401" s="29">
        <v>1.8089179655702614</v>
      </c>
      <c r="Y401" s="29">
        <v>2.3972192256981901</v>
      </c>
    </row>
    <row r="402" spans="1:92" s="15" customFormat="1" ht="15" customHeight="1" x14ac:dyDescent="0.25">
      <c r="A402" s="30" t="s">
        <v>20</v>
      </c>
      <c r="B402" s="30" t="s">
        <v>101</v>
      </c>
      <c r="C402" s="30" t="s">
        <v>99</v>
      </c>
      <c r="D402" s="17">
        <v>40</v>
      </c>
      <c r="E402" s="30" t="s">
        <v>102</v>
      </c>
      <c r="F402" s="31">
        <v>3.2172643353874331</v>
      </c>
      <c r="G402" s="31">
        <v>2.445414847161572</v>
      </c>
      <c r="H402" s="31">
        <v>2.4635498712708443</v>
      </c>
      <c r="I402" s="31">
        <v>2.3752069700276421</v>
      </c>
      <c r="J402" s="31">
        <v>1.8418341939928917</v>
      </c>
      <c r="K402" s="31">
        <v>2.5717759281773125</v>
      </c>
      <c r="L402" s="31">
        <v>2.3758303201512723</v>
      </c>
      <c r="M402" s="31">
        <v>2.4291083893732899</v>
      </c>
      <c r="N402" s="31">
        <v>2.6059736451291839</v>
      </c>
      <c r="O402" s="31">
        <v>1.8551067315220364</v>
      </c>
      <c r="P402" s="31">
        <v>1.5673317900339641</v>
      </c>
      <c r="Q402" s="31">
        <v>1.3407500717145389</v>
      </c>
      <c r="R402" s="31">
        <v>1.2354678098862133</v>
      </c>
      <c r="S402" s="31">
        <v>1.5272515123608101</v>
      </c>
      <c r="T402" s="31">
        <v>1.8741621059536386</v>
      </c>
      <c r="U402" s="31">
        <v>1.2222788644134999</v>
      </c>
      <c r="V402" s="31">
        <v>1.6889948878784042</v>
      </c>
      <c r="W402" s="31">
        <v>1.644361470342665</v>
      </c>
      <c r="X402" s="31">
        <v>1.7750043335066736</v>
      </c>
      <c r="Y402" s="31">
        <v>1.1460911469916473</v>
      </c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</row>
    <row r="403" spans="1:92" ht="15" customHeight="1" x14ac:dyDescent="0.25">
      <c r="A403" s="28" t="s">
        <v>5</v>
      </c>
      <c r="B403" s="28" t="s">
        <v>103</v>
      </c>
      <c r="C403" s="28" t="s">
        <v>99</v>
      </c>
      <c r="D403" s="12">
        <v>41</v>
      </c>
      <c r="E403" s="28" t="s">
        <v>104</v>
      </c>
      <c r="F403" s="29">
        <v>51.131601005867559</v>
      </c>
      <c r="G403" s="29">
        <v>77.131717240210207</v>
      </c>
      <c r="H403" s="29">
        <v>61.23490389522027</v>
      </c>
      <c r="I403" s="29">
        <v>51.299301993104031</v>
      </c>
      <c r="J403" s="29">
        <v>41.972717733473246</v>
      </c>
      <c r="K403" s="29">
        <v>66.374908825674694</v>
      </c>
      <c r="L403" s="29">
        <v>39.739413680781752</v>
      </c>
      <c r="M403" s="29">
        <v>34.529889935975831</v>
      </c>
      <c r="N403" s="29">
        <v>42.674253200568991</v>
      </c>
      <c r="O403" s="29">
        <v>41.187159297395517</v>
      </c>
      <c r="P403" s="29">
        <v>44.603033006244424</v>
      </c>
      <c r="Q403" s="29">
        <v>32.271077047196449</v>
      </c>
      <c r="R403" s="29">
        <v>30.451157945348182</v>
      </c>
      <c r="S403" s="29">
        <v>29.576338928856917</v>
      </c>
      <c r="T403" s="29">
        <v>12.604838318708488</v>
      </c>
      <c r="U403" s="29">
        <v>17.483366519353115</v>
      </c>
      <c r="V403" s="29">
        <v>15.388314498677566</v>
      </c>
      <c r="W403" s="29">
        <v>11.34483573623257</v>
      </c>
      <c r="X403" s="29">
        <v>26.157223597552431</v>
      </c>
      <c r="Y403" s="29">
        <v>21.307147158275047</v>
      </c>
    </row>
    <row r="404" spans="1:92" ht="15" customHeight="1" x14ac:dyDescent="0.25">
      <c r="A404" s="28" t="s">
        <v>9</v>
      </c>
      <c r="B404" s="28" t="s">
        <v>103</v>
      </c>
      <c r="C404" s="28" t="s">
        <v>99</v>
      </c>
      <c r="D404" s="12">
        <v>41</v>
      </c>
      <c r="E404" s="28" t="s">
        <v>104</v>
      </c>
      <c r="F404" s="29">
        <v>183.4951511792035</v>
      </c>
      <c r="G404" s="29">
        <v>163.76404494382021</v>
      </c>
      <c r="H404" s="29">
        <v>149.08269639420135</v>
      </c>
      <c r="I404" s="29">
        <v>138.22756413780971</v>
      </c>
      <c r="J404" s="29">
        <v>90.307567676306348</v>
      </c>
      <c r="K404" s="29">
        <v>120.84123887656663</v>
      </c>
      <c r="L404" s="29">
        <v>109.38772101956037</v>
      </c>
      <c r="M404" s="29">
        <v>99.917924561966956</v>
      </c>
      <c r="N404" s="29">
        <v>97.474127084379774</v>
      </c>
      <c r="O404" s="29">
        <v>94.334007856207592</v>
      </c>
      <c r="P404" s="29">
        <v>74.543954081318432</v>
      </c>
      <c r="Q404" s="29">
        <v>62.452812209084982</v>
      </c>
      <c r="R404" s="29">
        <v>56.656540235071553</v>
      </c>
      <c r="S404" s="29">
        <v>58.9476090030807</v>
      </c>
      <c r="T404" s="29">
        <v>60.10811930308472</v>
      </c>
      <c r="U404" s="29">
        <v>60.34885260524463</v>
      </c>
      <c r="V404" s="29">
        <v>62.499715496560924</v>
      </c>
      <c r="W404" s="29">
        <v>67.093396048500722</v>
      </c>
      <c r="X404" s="29">
        <v>59.141708128732937</v>
      </c>
      <c r="Y404" s="29">
        <v>62.355982809511843</v>
      </c>
    </row>
    <row r="405" spans="1:92" ht="15" customHeight="1" x14ac:dyDescent="0.25">
      <c r="A405" s="28" t="s">
        <v>10</v>
      </c>
      <c r="B405" s="28" t="s">
        <v>103</v>
      </c>
      <c r="C405" s="28" t="s">
        <v>99</v>
      </c>
      <c r="D405" s="12">
        <v>41</v>
      </c>
      <c r="E405" s="28" t="s">
        <v>104</v>
      </c>
      <c r="F405" s="29">
        <v>94.894937747493842</v>
      </c>
      <c r="G405" s="29">
        <v>86.752471023252511</v>
      </c>
      <c r="H405" s="29">
        <v>109.16953177613156</v>
      </c>
      <c r="I405" s="29">
        <v>99.093997734994346</v>
      </c>
      <c r="J405" s="29">
        <v>78.174743544393351</v>
      </c>
      <c r="K405" s="29">
        <v>102.99097065462753</v>
      </c>
      <c r="L405" s="29">
        <v>81.947119593766416</v>
      </c>
      <c r="M405" s="29">
        <v>81.258464423377433</v>
      </c>
      <c r="N405" s="29">
        <v>85.890205412117766</v>
      </c>
      <c r="O405" s="29">
        <v>75.639830069422857</v>
      </c>
      <c r="P405" s="29">
        <v>65.145457052254244</v>
      </c>
      <c r="Q405" s="29">
        <v>60.643649645096822</v>
      </c>
      <c r="R405" s="29">
        <v>45.769740351360184</v>
      </c>
      <c r="S405" s="29">
        <v>52.786727908411599</v>
      </c>
      <c r="T405" s="29">
        <v>38.213518032003826</v>
      </c>
      <c r="U405" s="29">
        <v>31.839582698235276</v>
      </c>
      <c r="V405" s="29">
        <v>32.591705743456714</v>
      </c>
      <c r="W405" s="29">
        <v>28.243948898157576</v>
      </c>
      <c r="X405" s="29">
        <v>29.814071586534524</v>
      </c>
      <c r="Y405" s="29">
        <v>32.999526244425205</v>
      </c>
    </row>
    <row r="406" spans="1:92" ht="15" customHeight="1" x14ac:dyDescent="0.25">
      <c r="A406" s="28" t="s">
        <v>11</v>
      </c>
      <c r="B406" s="28" t="s">
        <v>103</v>
      </c>
      <c r="C406" s="28" t="s">
        <v>99</v>
      </c>
      <c r="D406" s="12">
        <v>41</v>
      </c>
      <c r="E406" s="28" t="s">
        <v>104</v>
      </c>
      <c r="F406" s="29">
        <v>67.395727365208543</v>
      </c>
      <c r="G406" s="29">
        <v>78.185080748526019</v>
      </c>
      <c r="H406" s="29">
        <v>50.283651366683856</v>
      </c>
      <c r="I406" s="29">
        <v>37.569633372198467</v>
      </c>
      <c r="J406" s="29">
        <v>46.058691933149092</v>
      </c>
      <c r="K406" s="29">
        <v>49.162901939941534</v>
      </c>
      <c r="L406" s="29">
        <v>59.044551798174986</v>
      </c>
      <c r="M406" s="29">
        <v>54.355211305883955</v>
      </c>
      <c r="N406" s="29">
        <v>30.689172059510309</v>
      </c>
      <c r="O406" s="29">
        <v>70.746846425949414</v>
      </c>
      <c r="P406" s="29">
        <v>47.322877230935639</v>
      </c>
      <c r="Q406" s="29">
        <v>35.689773507206588</v>
      </c>
      <c r="R406" s="29">
        <v>27.555800496004409</v>
      </c>
      <c r="S406" s="29">
        <v>22.25003476567932</v>
      </c>
      <c r="T406" s="29">
        <v>23.834560112162634</v>
      </c>
      <c r="U406" s="29">
        <v>21.002520302436292</v>
      </c>
      <c r="V406" s="29">
        <v>16.723573270155391</v>
      </c>
      <c r="W406" s="29">
        <v>9.7073914852308967</v>
      </c>
      <c r="X406" s="29">
        <v>10.997319403395421</v>
      </c>
      <c r="Y406" s="29">
        <v>20.377666077978535</v>
      </c>
    </row>
    <row r="407" spans="1:92" ht="15" customHeight="1" x14ac:dyDescent="0.25">
      <c r="A407" s="28" t="s">
        <v>15</v>
      </c>
      <c r="B407" s="28" t="s">
        <v>103</v>
      </c>
      <c r="C407" s="28" t="s">
        <v>99</v>
      </c>
      <c r="D407" s="12">
        <v>41</v>
      </c>
      <c r="E407" s="28" t="s">
        <v>104</v>
      </c>
      <c r="F407" s="29">
        <v>151.79808445274381</v>
      </c>
      <c r="G407" s="29">
        <v>117.97486364714251</v>
      </c>
      <c r="H407" s="29">
        <v>124.31830176508531</v>
      </c>
      <c r="I407" s="29">
        <v>83.120204603580575</v>
      </c>
      <c r="J407" s="29">
        <v>70.590914266196066</v>
      </c>
      <c r="K407" s="29">
        <v>102.0408163265306</v>
      </c>
      <c r="L407" s="29">
        <v>100.30782294873156</v>
      </c>
      <c r="M407" s="29">
        <v>85.914188702541409</v>
      </c>
      <c r="N407" s="29">
        <v>88.424437299035375</v>
      </c>
      <c r="O407" s="29">
        <v>97.95959801035427</v>
      </c>
      <c r="P407" s="29">
        <v>82.634089112193635</v>
      </c>
      <c r="Q407" s="29">
        <v>58.221189448686196</v>
      </c>
      <c r="R407" s="29">
        <v>45.645889334077189</v>
      </c>
      <c r="S407" s="29">
        <v>43.591542238701273</v>
      </c>
      <c r="T407" s="29">
        <v>39.604841580633682</v>
      </c>
      <c r="U407" s="29">
        <v>29.171020550330898</v>
      </c>
      <c r="V407" s="29">
        <v>33.916757390503307</v>
      </c>
      <c r="W407" s="29">
        <v>22.417036948080543</v>
      </c>
      <c r="X407" s="29">
        <v>35.44459855139467</v>
      </c>
      <c r="Y407" s="29">
        <v>30.269623871895963</v>
      </c>
    </row>
    <row r="408" spans="1:92" ht="15" customHeight="1" x14ac:dyDescent="0.25">
      <c r="A408" s="28" t="s">
        <v>16</v>
      </c>
      <c r="B408" s="28" t="s">
        <v>103</v>
      </c>
      <c r="C408" s="28" t="s">
        <v>99</v>
      </c>
      <c r="D408" s="12">
        <v>41</v>
      </c>
      <c r="E408" s="28" t="s">
        <v>104</v>
      </c>
      <c r="F408" s="29">
        <v>150.30303030303031</v>
      </c>
      <c r="G408" s="29">
        <v>171.57888443833323</v>
      </c>
      <c r="H408" s="29">
        <v>152.45354930919484</v>
      </c>
      <c r="I408" s="29">
        <v>131.13592060960482</v>
      </c>
      <c r="J408" s="29">
        <v>188.41427735517846</v>
      </c>
      <c r="K408" s="29">
        <v>160.34415330465387</v>
      </c>
      <c r="L408" s="29">
        <v>151.48305084745763</v>
      </c>
      <c r="M408" s="29">
        <v>130.29635072250798</v>
      </c>
      <c r="N408" s="29">
        <v>140.78269584877515</v>
      </c>
      <c r="O408" s="29">
        <v>110.25514170612763</v>
      </c>
      <c r="P408" s="29">
        <v>99.69288920387433</v>
      </c>
      <c r="Q408" s="29">
        <v>73.030531473803251</v>
      </c>
      <c r="R408" s="29">
        <v>70.149183931160266</v>
      </c>
      <c r="S408" s="29">
        <v>63.323085394392692</v>
      </c>
      <c r="T408" s="29">
        <v>40.866734029415063</v>
      </c>
      <c r="U408" s="29">
        <v>46.44961507031956</v>
      </c>
      <c r="V408" s="29">
        <v>42.200028133352085</v>
      </c>
      <c r="W408" s="29">
        <v>34.037403324319726</v>
      </c>
      <c r="X408" s="29">
        <v>31.669760838702633</v>
      </c>
      <c r="Y408" s="29">
        <v>32.843067256889903</v>
      </c>
    </row>
    <row r="409" spans="1:92" ht="15" customHeight="1" x14ac:dyDescent="0.25">
      <c r="A409" s="28" t="s">
        <v>17</v>
      </c>
      <c r="B409" s="28" t="s">
        <v>103</v>
      </c>
      <c r="C409" s="28" t="s">
        <v>99</v>
      </c>
      <c r="D409" s="12">
        <v>41</v>
      </c>
      <c r="E409" s="28" t="s">
        <v>104</v>
      </c>
      <c r="F409" s="29">
        <v>111.73870333988212</v>
      </c>
      <c r="G409" s="29">
        <v>76.116795607686555</v>
      </c>
      <c r="H409" s="29">
        <v>81.946545637922341</v>
      </c>
      <c r="I409" s="29">
        <v>95.687675427404955</v>
      </c>
      <c r="J409" s="29">
        <v>58.479532163742689</v>
      </c>
      <c r="K409" s="29">
        <v>59.634243307712701</v>
      </c>
      <c r="L409" s="29">
        <v>64.257028112449802</v>
      </c>
      <c r="M409" s="29">
        <v>56.095225064988369</v>
      </c>
      <c r="N409" s="29">
        <v>50.848622277193705</v>
      </c>
      <c r="O409" s="29">
        <v>106.27141159197372</v>
      </c>
      <c r="P409" s="29">
        <v>78.616352201257868</v>
      </c>
      <c r="Q409" s="29">
        <v>78.65007865007864</v>
      </c>
      <c r="R409" s="29">
        <v>71.413268585303157</v>
      </c>
      <c r="S409" s="29">
        <v>70.291206426624584</v>
      </c>
      <c r="T409" s="29">
        <v>34.649534396881542</v>
      </c>
      <c r="U409" s="29">
        <v>33.447247873191301</v>
      </c>
      <c r="V409" s="29">
        <v>31.736872475476055</v>
      </c>
      <c r="W409" s="29">
        <v>21.341680301629083</v>
      </c>
      <c r="X409" s="29">
        <v>25.391451544646639</v>
      </c>
      <c r="Y409" s="29">
        <v>32.341981297897775</v>
      </c>
    </row>
    <row r="410" spans="1:92" ht="15" customHeight="1" x14ac:dyDescent="0.25">
      <c r="A410" s="28" t="s">
        <v>18</v>
      </c>
      <c r="B410" s="28" t="s">
        <v>103</v>
      </c>
      <c r="C410" s="28" t="s">
        <v>99</v>
      </c>
      <c r="D410" s="12">
        <v>41</v>
      </c>
      <c r="E410" s="28" t="s">
        <v>104</v>
      </c>
      <c r="F410" s="29">
        <v>159.22158337019019</v>
      </c>
      <c r="G410" s="29">
        <v>188.42530282637955</v>
      </c>
      <c r="H410" s="29">
        <v>160.59714996607102</v>
      </c>
      <c r="I410" s="29">
        <v>131.00436681222706</v>
      </c>
      <c r="J410" s="29">
        <v>130.11592145729833</v>
      </c>
      <c r="K410" s="29">
        <v>155.68862275449101</v>
      </c>
      <c r="L410" s="29">
        <v>176.68711656441718</v>
      </c>
      <c r="M410" s="29">
        <v>150.99009900990097</v>
      </c>
      <c r="N410" s="29">
        <v>116.77411507115923</v>
      </c>
      <c r="O410" s="29">
        <v>142.56373082034554</v>
      </c>
      <c r="P410" s="29">
        <v>100.76775431861805</v>
      </c>
      <c r="Q410" s="29">
        <v>118.83541295306001</v>
      </c>
      <c r="R410" s="29">
        <v>113.14083677077195</v>
      </c>
      <c r="S410" s="29">
        <v>72.633552014995317</v>
      </c>
      <c r="T410" s="29">
        <v>67.804535889642267</v>
      </c>
      <c r="U410" s="29">
        <v>74.644273384651271</v>
      </c>
      <c r="V410" s="29">
        <v>76.958955223880594</v>
      </c>
      <c r="W410" s="29">
        <v>41.933605125218399</v>
      </c>
      <c r="X410" s="29">
        <v>69.316081330868769</v>
      </c>
      <c r="Y410" s="29">
        <v>57.45805561939784</v>
      </c>
    </row>
    <row r="411" spans="1:92" ht="15" customHeight="1" x14ac:dyDescent="0.25">
      <c r="A411" s="28" t="s">
        <v>19</v>
      </c>
      <c r="B411" s="28" t="s">
        <v>103</v>
      </c>
      <c r="C411" s="28" t="s">
        <v>99</v>
      </c>
      <c r="D411" s="12">
        <v>41</v>
      </c>
      <c r="E411" s="28" t="s">
        <v>104</v>
      </c>
      <c r="F411" s="29">
        <v>82.013178185896535</v>
      </c>
      <c r="G411" s="29">
        <v>86.463304973369304</v>
      </c>
      <c r="H411" s="29">
        <v>75.115429674040385</v>
      </c>
      <c r="I411" s="29">
        <v>59.560911420458481</v>
      </c>
      <c r="J411" s="29">
        <v>50.61360327255079</v>
      </c>
      <c r="K411" s="29">
        <v>87.46551840139945</v>
      </c>
      <c r="L411" s="29">
        <v>91.181364392678873</v>
      </c>
      <c r="M411" s="29">
        <v>89.95599275174736</v>
      </c>
      <c r="N411" s="29">
        <v>92.673037938024905</v>
      </c>
      <c r="O411" s="29">
        <v>100.16585905232691</v>
      </c>
      <c r="P411" s="29">
        <v>74.804045923179501</v>
      </c>
      <c r="Q411" s="29">
        <v>81.303457022992617</v>
      </c>
      <c r="R411" s="29">
        <v>48.017649730711824</v>
      </c>
      <c r="S411" s="29">
        <v>42.571032347534434</v>
      </c>
      <c r="T411" s="29">
        <v>31.916251755393848</v>
      </c>
      <c r="U411" s="29">
        <v>29.657674712099702</v>
      </c>
      <c r="V411" s="29">
        <v>29.205244516249302</v>
      </c>
      <c r="W411" s="29">
        <v>28.079599560493222</v>
      </c>
      <c r="X411" s="29">
        <v>23.515933552413397</v>
      </c>
      <c r="Y411" s="29">
        <v>22.773582644132805</v>
      </c>
    </row>
    <row r="412" spans="1:92" s="15" customFormat="1" ht="15" customHeight="1" x14ac:dyDescent="0.25">
      <c r="A412" s="30" t="s">
        <v>20</v>
      </c>
      <c r="B412" s="30" t="s">
        <v>103</v>
      </c>
      <c r="C412" s="30" t="s">
        <v>99</v>
      </c>
      <c r="D412" s="17">
        <v>41</v>
      </c>
      <c r="E412" s="30" t="s">
        <v>104</v>
      </c>
      <c r="F412" s="31">
        <v>154.57010631114127</v>
      </c>
      <c r="G412" s="31">
        <v>142.21834061135371</v>
      </c>
      <c r="H412" s="31">
        <v>132.26833956738676</v>
      </c>
      <c r="I412" s="31">
        <v>119.34554442153383</v>
      </c>
      <c r="J412" s="31">
        <v>88.30571718977032</v>
      </c>
      <c r="K412" s="31">
        <v>113.39193865145421</v>
      </c>
      <c r="L412" s="31">
        <v>103.07198114957643</v>
      </c>
      <c r="M412" s="31">
        <v>94.479531565624285</v>
      </c>
      <c r="N412" s="31">
        <v>93.972037588815041</v>
      </c>
      <c r="O412" s="31">
        <v>92.472354193327277</v>
      </c>
      <c r="P412" s="31">
        <v>74.542299934015332</v>
      </c>
      <c r="Q412" s="31">
        <v>62.952892902131474</v>
      </c>
      <c r="R412" s="31">
        <v>54.885657454195027</v>
      </c>
      <c r="S412" s="31">
        <v>55.500319959191842</v>
      </c>
      <c r="T412" s="31">
        <v>51.539457913725066</v>
      </c>
      <c r="U412" s="31">
        <v>50.769290392590008</v>
      </c>
      <c r="V412" s="31">
        <v>52.038514907563929</v>
      </c>
      <c r="W412" s="31">
        <v>52.222652213296364</v>
      </c>
      <c r="X412" s="31">
        <v>48.729415843300394</v>
      </c>
      <c r="Y412" s="31">
        <v>50.810040849963023</v>
      </c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</row>
    <row r="413" spans="1:92" ht="15" customHeight="1" x14ac:dyDescent="0.25">
      <c r="A413" s="28" t="s">
        <v>5</v>
      </c>
      <c r="B413" s="28" t="s">
        <v>105</v>
      </c>
      <c r="C413" s="28" t="s">
        <v>106</v>
      </c>
      <c r="D413" s="12">
        <v>42</v>
      </c>
      <c r="E413" s="28" t="s">
        <v>107</v>
      </c>
      <c r="F413" s="29">
        <v>15.92623637887678</v>
      </c>
      <c r="G413" s="29">
        <v>22.037633497202915</v>
      </c>
      <c r="H413" s="29">
        <v>39.122299710835179</v>
      </c>
      <c r="I413" s="29">
        <v>27.752081406105457</v>
      </c>
      <c r="J413" s="29">
        <v>35.515376543708129</v>
      </c>
      <c r="K413" s="29">
        <v>24.799416484318016</v>
      </c>
      <c r="L413" s="29">
        <v>9.1205211726384352</v>
      </c>
      <c r="M413" s="29">
        <v>10.790590604992445</v>
      </c>
      <c r="N413" s="29">
        <v>15.805278963173699</v>
      </c>
      <c r="O413" s="29">
        <v>27.458106198263678</v>
      </c>
      <c r="P413" s="29">
        <v>47.846889952153106</v>
      </c>
      <c r="Q413" s="29">
        <v>44.372730939895121</v>
      </c>
      <c r="R413" s="29">
        <v>42.471351871143519</v>
      </c>
      <c r="S413" s="29">
        <v>18.385291766586732</v>
      </c>
      <c r="T413" s="29">
        <v>20.361661899452173</v>
      </c>
      <c r="U413" s="29">
        <v>40.794521878490599</v>
      </c>
      <c r="V413" s="29">
        <v>15.388314498677566</v>
      </c>
      <c r="W413" s="29">
        <v>16.071850626329475</v>
      </c>
      <c r="X413" s="29">
        <v>50.446074080993974</v>
      </c>
      <c r="Y413" s="29">
        <v>24.086340265876142</v>
      </c>
    </row>
    <row r="414" spans="1:92" ht="15" customHeight="1" x14ac:dyDescent="0.25">
      <c r="A414" s="28" t="s">
        <v>9</v>
      </c>
      <c r="B414" s="28" t="s">
        <v>105</v>
      </c>
      <c r="C414" s="28" t="s">
        <v>106</v>
      </c>
      <c r="D414" s="12">
        <v>42</v>
      </c>
      <c r="E414" s="28" t="s">
        <v>107</v>
      </c>
      <c r="F414" s="29">
        <v>35.258956174888993</v>
      </c>
      <c r="G414" s="29">
        <v>38.033707865168537</v>
      </c>
      <c r="H414" s="29">
        <v>50.343223968937401</v>
      </c>
      <c r="I414" s="29">
        <v>59.216820436126113</v>
      </c>
      <c r="J414" s="29">
        <v>62.470436640623724</v>
      </c>
      <c r="K414" s="29">
        <v>74.770850591913629</v>
      </c>
      <c r="L414" s="29">
        <v>67.1147944805127</v>
      </c>
      <c r="M414" s="29">
        <v>46.135572310500045</v>
      </c>
      <c r="N414" s="29">
        <v>40.083748178576577</v>
      </c>
      <c r="O414" s="29">
        <v>49.051700194421294</v>
      </c>
      <c r="P414" s="29">
        <v>56.363703548597684</v>
      </c>
      <c r="Q414" s="29">
        <v>64.55411966212931</v>
      </c>
      <c r="R414" s="29">
        <v>73.064737577426172</v>
      </c>
      <c r="S414" s="29">
        <v>82.707590337925026</v>
      </c>
      <c r="T414" s="29">
        <v>62.791097220293665</v>
      </c>
      <c r="U414" s="29">
        <v>62.485917439610496</v>
      </c>
      <c r="V414" s="29">
        <v>74.016414710421017</v>
      </c>
      <c r="W414" s="29">
        <v>72.32952087239164</v>
      </c>
      <c r="X414" s="29">
        <v>60.572555906040996</v>
      </c>
      <c r="Y414" s="29">
        <v>49.918860555155653</v>
      </c>
    </row>
    <row r="415" spans="1:92" ht="15" customHeight="1" x14ac:dyDescent="0.25">
      <c r="A415" s="28" t="s">
        <v>10</v>
      </c>
      <c r="B415" s="28" t="s">
        <v>105</v>
      </c>
      <c r="C415" s="28" t="s">
        <v>106</v>
      </c>
      <c r="D415" s="12">
        <v>42</v>
      </c>
      <c r="E415" s="28" t="s">
        <v>107</v>
      </c>
      <c r="F415" s="29">
        <v>23.545360493739071</v>
      </c>
      <c r="G415" s="29">
        <v>20.621489013723959</v>
      </c>
      <c r="H415" s="29">
        <v>23.74791762662602</v>
      </c>
      <c r="I415" s="29">
        <v>42.468856172140427</v>
      </c>
      <c r="J415" s="29">
        <v>54.828440042447824</v>
      </c>
      <c r="K415" s="29">
        <v>71.95259593679458</v>
      </c>
      <c r="L415" s="29">
        <v>28.716511994396775</v>
      </c>
      <c r="M415" s="29">
        <v>43.754557766433997</v>
      </c>
      <c r="N415" s="29">
        <v>42.772632414066678</v>
      </c>
      <c r="O415" s="29">
        <v>41.446482229820745</v>
      </c>
      <c r="P415" s="29">
        <v>50.668688818419966</v>
      </c>
      <c r="Q415" s="29">
        <v>44.79360485149197</v>
      </c>
      <c r="R415" s="29">
        <v>34.413338610045251</v>
      </c>
      <c r="S415" s="29">
        <v>35.990950846644267</v>
      </c>
      <c r="T415" s="29">
        <v>36.166365280289327</v>
      </c>
      <c r="U415" s="29">
        <v>34.888053382108865</v>
      </c>
      <c r="V415" s="29">
        <v>41.571053244204997</v>
      </c>
      <c r="W415" s="29">
        <v>45.978521462116987</v>
      </c>
      <c r="X415" s="29">
        <v>47.178311081988696</v>
      </c>
      <c r="Y415" s="29">
        <v>51.2962932710372</v>
      </c>
    </row>
    <row r="416" spans="1:92" ht="15" customHeight="1" x14ac:dyDescent="0.25">
      <c r="A416" s="28" t="s">
        <v>11</v>
      </c>
      <c r="B416" s="28" t="s">
        <v>105</v>
      </c>
      <c r="C416" s="28" t="s">
        <v>106</v>
      </c>
      <c r="D416" s="12">
        <v>42</v>
      </c>
      <c r="E416" s="28" t="s">
        <v>107</v>
      </c>
      <c r="F416" s="29">
        <v>26.703967446592063</v>
      </c>
      <c r="G416" s="29">
        <v>35.888233786208666</v>
      </c>
      <c r="H416" s="29">
        <v>36.101083032490976</v>
      </c>
      <c r="I416" s="29">
        <v>27.205596579867859</v>
      </c>
      <c r="J416" s="29">
        <v>22.371364653243848</v>
      </c>
      <c r="K416" s="29">
        <v>17.273452032952431</v>
      </c>
      <c r="L416" s="29">
        <v>48.309178743961347</v>
      </c>
      <c r="M416" s="29">
        <v>29.895366218236173</v>
      </c>
      <c r="N416" s="29">
        <v>37.360731202882114</v>
      </c>
      <c r="O416" s="29">
        <v>25.362077020623374</v>
      </c>
      <c r="P416" s="29">
        <v>21.63331530557058</v>
      </c>
      <c r="Q416" s="29">
        <v>15.099519560741248</v>
      </c>
      <c r="R416" s="29">
        <v>31.689170570405071</v>
      </c>
      <c r="S416" s="29">
        <v>15.296898901404534</v>
      </c>
      <c r="T416" s="29">
        <v>8.4121976866456354</v>
      </c>
      <c r="U416" s="29">
        <v>4.2005040604872583</v>
      </c>
      <c r="V416" s="29">
        <v>19.510835481847955</v>
      </c>
      <c r="W416" s="29">
        <v>20.801553182637637</v>
      </c>
      <c r="X416" s="29">
        <v>56.361261942401541</v>
      </c>
      <c r="Y416" s="29">
        <v>23.094688221709006</v>
      </c>
    </row>
    <row r="417" spans="1:92" ht="15" customHeight="1" x14ac:dyDescent="0.25">
      <c r="A417" s="28" t="s">
        <v>15</v>
      </c>
      <c r="B417" s="28" t="s">
        <v>105</v>
      </c>
      <c r="C417" s="28" t="s">
        <v>106</v>
      </c>
      <c r="D417" s="12">
        <v>42</v>
      </c>
      <c r="E417" s="28" t="s">
        <v>107</v>
      </c>
      <c r="F417" s="29">
        <v>25.299680742123968</v>
      </c>
      <c r="G417" s="29">
        <v>24.899217453165758</v>
      </c>
      <c r="H417" s="29">
        <v>39.875681698234914</v>
      </c>
      <c r="I417" s="29">
        <v>66.263659614043249</v>
      </c>
      <c r="J417" s="29">
        <v>63.759535466241601</v>
      </c>
      <c r="K417" s="29">
        <v>62.541145490454241</v>
      </c>
      <c r="L417" s="29">
        <v>31.31302409510668</v>
      </c>
      <c r="M417" s="29">
        <v>65.33593991151352</v>
      </c>
      <c r="N417" s="29">
        <v>37.178456591639872</v>
      </c>
      <c r="O417" s="29">
        <v>41.112577403309309</v>
      </c>
      <c r="P417" s="29">
        <v>68.86174092682802</v>
      </c>
      <c r="Q417" s="29">
        <v>68.94614539975997</v>
      </c>
      <c r="R417" s="29">
        <v>44.631536237764365</v>
      </c>
      <c r="S417" s="29">
        <v>44.092594448341515</v>
      </c>
      <c r="T417" s="29">
        <v>38.269846920612316</v>
      </c>
      <c r="U417" s="29">
        <v>36.137234413096479</v>
      </c>
      <c r="V417" s="29">
        <v>26.379700192613683</v>
      </c>
      <c r="W417" s="29">
        <v>31.624034266042191</v>
      </c>
      <c r="X417" s="29">
        <v>37.756202804746493</v>
      </c>
      <c r="Y417" s="29">
        <v>31.764420112483418</v>
      </c>
    </row>
    <row r="418" spans="1:92" ht="15" customHeight="1" x14ac:dyDescent="0.25">
      <c r="A418" s="28" t="s">
        <v>16</v>
      </c>
      <c r="B418" s="28" t="s">
        <v>105</v>
      </c>
      <c r="C418" s="28" t="s">
        <v>106</v>
      </c>
      <c r="D418" s="12">
        <v>42</v>
      </c>
      <c r="E418" s="28" t="s">
        <v>107</v>
      </c>
      <c r="F418" s="29">
        <v>37.575757575757578</v>
      </c>
      <c r="G418" s="29">
        <v>42.446344233873383</v>
      </c>
      <c r="H418" s="29">
        <v>70.867079561696045</v>
      </c>
      <c r="I418" s="29">
        <v>99.82869631992439</v>
      </c>
      <c r="J418" s="29">
        <v>108.8355763604447</v>
      </c>
      <c r="K418" s="29">
        <v>108.94463377842338</v>
      </c>
      <c r="L418" s="29">
        <v>101.69491525423729</v>
      </c>
      <c r="M418" s="29">
        <v>106.78422728385991</v>
      </c>
      <c r="N418" s="29">
        <v>69.92518005733865</v>
      </c>
      <c r="O418" s="29">
        <v>73.974603623342048</v>
      </c>
      <c r="P418" s="29">
        <v>76.068981809591307</v>
      </c>
      <c r="Q418" s="29">
        <v>90.934790802864683</v>
      </c>
      <c r="R418" s="29">
        <v>100.54716363466305</v>
      </c>
      <c r="S418" s="29">
        <v>89.478272839902729</v>
      </c>
      <c r="T418" s="29">
        <v>61.973728528123949</v>
      </c>
      <c r="U418" s="29">
        <v>78.706292202485912</v>
      </c>
      <c r="V418" s="29">
        <v>76.361955669875201</v>
      </c>
      <c r="W418" s="29">
        <v>80.933381237826893</v>
      </c>
      <c r="X418" s="29">
        <v>107.74999089949401</v>
      </c>
      <c r="Y418" s="29">
        <v>73.896901328002286</v>
      </c>
    </row>
    <row r="419" spans="1:92" ht="15" customHeight="1" x14ac:dyDescent="0.25">
      <c r="A419" s="28" t="s">
        <v>17</v>
      </c>
      <c r="B419" s="28" t="s">
        <v>105</v>
      </c>
      <c r="C419" s="28" t="s">
        <v>106</v>
      </c>
      <c r="D419" s="12">
        <v>42</v>
      </c>
      <c r="E419" s="28" t="s">
        <v>107</v>
      </c>
      <c r="F419" s="29">
        <v>30.697445972495085</v>
      </c>
      <c r="G419" s="29">
        <v>46.169203893186918</v>
      </c>
      <c r="H419" s="29">
        <v>63.035804336863336</v>
      </c>
      <c r="I419" s="29">
        <v>70.170961980096962</v>
      </c>
      <c r="J419" s="29">
        <v>44.184535412605591</v>
      </c>
      <c r="K419" s="29">
        <v>39.756162205141791</v>
      </c>
      <c r="L419" s="29">
        <v>52.208835341365464</v>
      </c>
      <c r="M419" s="29">
        <v>49.254343959501981</v>
      </c>
      <c r="N419" s="29">
        <v>9.6200096200096201</v>
      </c>
      <c r="O419" s="29">
        <v>23.771236803467804</v>
      </c>
      <c r="P419" s="29">
        <v>18.582046883933678</v>
      </c>
      <c r="Q419" s="29">
        <v>71.500071500071499</v>
      </c>
      <c r="R419" s="29">
        <v>87.124187674069844</v>
      </c>
      <c r="S419" s="29">
        <v>110.45761009898149</v>
      </c>
      <c r="T419" s="29">
        <v>33.205803797011477</v>
      </c>
      <c r="U419" s="29">
        <v>46.5353013887879</v>
      </c>
      <c r="V419" s="29">
        <v>49.047893825735713</v>
      </c>
      <c r="W419" s="29">
        <v>34.146688482606528</v>
      </c>
      <c r="X419" s="29">
        <v>49.372266892368458</v>
      </c>
      <c r="Y419" s="29">
        <v>36.560500597623566</v>
      </c>
    </row>
    <row r="420" spans="1:92" ht="15" customHeight="1" x14ac:dyDescent="0.25">
      <c r="A420" s="28" t="s">
        <v>18</v>
      </c>
      <c r="B420" s="28" t="s">
        <v>105</v>
      </c>
      <c r="C420" s="28" t="s">
        <v>106</v>
      </c>
      <c r="D420" s="12">
        <v>42</v>
      </c>
      <c r="E420" s="28" t="s">
        <v>107</v>
      </c>
      <c r="F420" s="29">
        <v>55.285272003538253</v>
      </c>
      <c r="G420" s="29">
        <v>78.510542844324803</v>
      </c>
      <c r="H420" s="29">
        <v>122.14431124180049</v>
      </c>
      <c r="I420" s="29">
        <v>87.336244541484717</v>
      </c>
      <c r="J420" s="29">
        <v>139.57889756328365</v>
      </c>
      <c r="K420" s="29">
        <v>71.856287425149702</v>
      </c>
      <c r="L420" s="29">
        <v>56.441717791411037</v>
      </c>
      <c r="M420" s="29">
        <v>111.38613861386138</v>
      </c>
      <c r="N420" s="29">
        <v>102.17735068726432</v>
      </c>
      <c r="O420" s="29">
        <v>164.31074060649993</v>
      </c>
      <c r="P420" s="29">
        <v>136.75623800383877</v>
      </c>
      <c r="Q420" s="29">
        <v>178.25311942959001</v>
      </c>
      <c r="R420" s="29">
        <v>169.71125515615793</v>
      </c>
      <c r="S420" s="29">
        <v>156.98219306466729</v>
      </c>
      <c r="T420" s="29">
        <v>222.1183072246902</v>
      </c>
      <c r="U420" s="29">
        <v>109.63377653370657</v>
      </c>
      <c r="V420" s="29">
        <v>156.25</v>
      </c>
      <c r="W420" s="29">
        <v>156.08619685497962</v>
      </c>
      <c r="X420" s="29">
        <v>129.39001848428836</v>
      </c>
      <c r="Y420" s="29">
        <v>52.861411169846008</v>
      </c>
    </row>
    <row r="421" spans="1:92" ht="15" customHeight="1" x14ac:dyDescent="0.25">
      <c r="A421" s="28" t="s">
        <v>19</v>
      </c>
      <c r="B421" s="28" t="s">
        <v>105</v>
      </c>
      <c r="C421" s="28" t="s">
        <v>106</v>
      </c>
      <c r="D421" s="12">
        <v>42</v>
      </c>
      <c r="E421" s="28" t="s">
        <v>107</v>
      </c>
      <c r="F421" s="29">
        <v>23.131922052432355</v>
      </c>
      <c r="G421" s="29">
        <v>13.834128795739089</v>
      </c>
      <c r="H421" s="29">
        <v>33.078354351870992</v>
      </c>
      <c r="I421" s="29">
        <v>29.087886972782051</v>
      </c>
      <c r="J421" s="29">
        <v>40.906884836719129</v>
      </c>
      <c r="K421" s="29">
        <v>53.152122720850436</v>
      </c>
      <c r="L421" s="29">
        <v>76.539101497504163</v>
      </c>
      <c r="M421" s="29">
        <v>60.833549055138498</v>
      </c>
      <c r="N421" s="29">
        <v>48.910770022846478</v>
      </c>
      <c r="O421" s="29">
        <v>33.822238121564929</v>
      </c>
      <c r="P421" s="29">
        <v>56.590886915796666</v>
      </c>
      <c r="Q421" s="29">
        <v>51.383784838531334</v>
      </c>
      <c r="R421" s="29">
        <v>36.986568035818571</v>
      </c>
      <c r="S421" s="29">
        <v>46.441126197310282</v>
      </c>
      <c r="T421" s="29">
        <v>65.10915358100344</v>
      </c>
      <c r="U421" s="29">
        <v>19.561445022874267</v>
      </c>
      <c r="V421" s="29">
        <v>31.069409059839682</v>
      </c>
      <c r="W421" s="29">
        <v>32.963008179709441</v>
      </c>
      <c r="X421" s="29">
        <v>43.414031173686276</v>
      </c>
      <c r="Y421" s="29">
        <v>20.376363418434618</v>
      </c>
    </row>
    <row r="422" spans="1:92" s="15" customFormat="1" ht="15" customHeight="1" x14ac:dyDescent="0.25">
      <c r="A422" s="30" t="s">
        <v>20</v>
      </c>
      <c r="B422" s="30" t="s">
        <v>105</v>
      </c>
      <c r="C422" s="30" t="s">
        <v>106</v>
      </c>
      <c r="D422" s="17">
        <v>42</v>
      </c>
      <c r="E422" s="30" t="s">
        <v>107</v>
      </c>
      <c r="F422" s="31">
        <v>32.207997907010451</v>
      </c>
      <c r="G422" s="31">
        <v>34.724890829694324</v>
      </c>
      <c r="H422" s="31">
        <v>48.056571432536899</v>
      </c>
      <c r="I422" s="31">
        <v>57.521316621973767</v>
      </c>
      <c r="J422" s="31">
        <v>61.940201783168369</v>
      </c>
      <c r="K422" s="31">
        <v>70.072544120987018</v>
      </c>
      <c r="L422" s="31">
        <v>60.111761661909583</v>
      </c>
      <c r="M422" s="31">
        <v>50.81950446188857</v>
      </c>
      <c r="N422" s="31">
        <v>41.664181049234067</v>
      </c>
      <c r="O422" s="31">
        <v>48.3271024804978</v>
      </c>
      <c r="P422" s="31">
        <v>57.019530521435613</v>
      </c>
      <c r="Q422" s="31">
        <v>63.888299928909071</v>
      </c>
      <c r="R422" s="31">
        <v>67.425655724540093</v>
      </c>
      <c r="S422" s="31">
        <v>72.54444683713848</v>
      </c>
      <c r="T422" s="31">
        <v>57.766512652861351</v>
      </c>
      <c r="U422" s="31">
        <v>55.837275927963063</v>
      </c>
      <c r="V422" s="31">
        <v>63.628514310591598</v>
      </c>
      <c r="W422" s="31">
        <v>63.506374027027064</v>
      </c>
      <c r="X422" s="31">
        <v>60.904836193447743</v>
      </c>
      <c r="Y422" s="31">
        <v>47.671934137962083</v>
      </c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</row>
    <row r="423" spans="1:92" ht="15" customHeight="1" x14ac:dyDescent="0.25">
      <c r="A423" s="28" t="s">
        <v>5</v>
      </c>
      <c r="B423" s="28" t="s">
        <v>108</v>
      </c>
      <c r="C423" s="28" t="s">
        <v>106</v>
      </c>
      <c r="D423" s="12">
        <v>43</v>
      </c>
      <c r="E423" s="28" t="s">
        <v>109</v>
      </c>
      <c r="F423" s="29">
        <v>0</v>
      </c>
      <c r="G423" s="29">
        <v>1.6952025767079164</v>
      </c>
      <c r="H423" s="29">
        <v>0</v>
      </c>
      <c r="I423" s="29">
        <v>0</v>
      </c>
      <c r="J423" s="29">
        <v>0.80716764872063929</v>
      </c>
      <c r="K423" s="29">
        <v>0.72939460247994159</v>
      </c>
      <c r="L423" s="29">
        <v>0</v>
      </c>
      <c r="M423" s="29">
        <v>0</v>
      </c>
      <c r="N423" s="29">
        <v>0</v>
      </c>
      <c r="O423" s="29">
        <v>0</v>
      </c>
      <c r="P423" s="29">
        <v>0.81096423647717142</v>
      </c>
      <c r="Q423" s="29">
        <v>1.6135538523598227</v>
      </c>
      <c r="R423" s="29">
        <v>1.6026925234393781</v>
      </c>
      <c r="S423" s="29">
        <v>0</v>
      </c>
      <c r="T423" s="29">
        <v>1.9392058951859212</v>
      </c>
      <c r="U423" s="29">
        <v>0.97129813996406189</v>
      </c>
      <c r="V423" s="29">
        <v>0</v>
      </c>
      <c r="W423" s="29">
        <v>1.8908059560387613</v>
      </c>
      <c r="X423" s="29">
        <v>0.93418655705544396</v>
      </c>
      <c r="Y423" s="29">
        <v>0.92639770253369769</v>
      </c>
    </row>
    <row r="424" spans="1:92" ht="15" customHeight="1" x14ac:dyDescent="0.25">
      <c r="A424" s="28" t="s">
        <v>9</v>
      </c>
      <c r="B424" s="28" t="s">
        <v>108</v>
      </c>
      <c r="C424" s="28" t="s">
        <v>106</v>
      </c>
      <c r="D424" s="12">
        <v>43</v>
      </c>
      <c r="E424" s="28" t="s">
        <v>109</v>
      </c>
      <c r="F424" s="29">
        <v>0.62860375676463354</v>
      </c>
      <c r="G424" s="29">
        <v>1.2359550561797752</v>
      </c>
      <c r="H424" s="29">
        <v>1.0013016921998599</v>
      </c>
      <c r="I424" s="29">
        <v>1.0446792834599776</v>
      </c>
      <c r="J424" s="29">
        <v>0.92427974141915004</v>
      </c>
      <c r="K424" s="29">
        <v>0.85513481734854757</v>
      </c>
      <c r="L424" s="29">
        <v>1.0437759639271027</v>
      </c>
      <c r="M424" s="29">
        <v>1.8862057187718251</v>
      </c>
      <c r="N424" s="29">
        <v>7.7581448087567573</v>
      </c>
      <c r="O424" s="29">
        <v>9.919454033250009</v>
      </c>
      <c r="P424" s="29">
        <v>9.4596425536107986</v>
      </c>
      <c r="Q424" s="29">
        <v>8.063156505867779</v>
      </c>
      <c r="R424" s="29">
        <v>6.7563165527342566</v>
      </c>
      <c r="S424" s="29">
        <v>4.6186737264126236</v>
      </c>
      <c r="T424" s="29">
        <v>3.4831643135695138</v>
      </c>
      <c r="U424" s="29">
        <v>3.437886907458124</v>
      </c>
      <c r="V424" s="29">
        <v>3.2319590679212129</v>
      </c>
      <c r="W424" s="29">
        <v>3.2392975605426932</v>
      </c>
      <c r="X424" s="29">
        <v>2.7316184839517414</v>
      </c>
      <c r="Y424" s="29">
        <v>2.8963161414254133</v>
      </c>
    </row>
    <row r="425" spans="1:92" ht="15" customHeight="1" x14ac:dyDescent="0.25">
      <c r="A425" s="28" t="s">
        <v>10</v>
      </c>
      <c r="B425" s="28" t="s">
        <v>108</v>
      </c>
      <c r="C425" s="28" t="s">
        <v>106</v>
      </c>
      <c r="D425" s="12">
        <v>43</v>
      </c>
      <c r="E425" s="28" t="s">
        <v>109</v>
      </c>
      <c r="F425" s="29">
        <v>0</v>
      </c>
      <c r="G425" s="29">
        <v>0</v>
      </c>
      <c r="H425" s="29">
        <v>0</v>
      </c>
      <c r="I425" s="29">
        <v>0</v>
      </c>
      <c r="J425" s="29">
        <v>0.70746374248319766</v>
      </c>
      <c r="K425" s="29">
        <v>0.35270880361173812</v>
      </c>
      <c r="L425" s="29">
        <v>0.35020136578532657</v>
      </c>
      <c r="M425" s="29">
        <v>1.3890335798867937</v>
      </c>
      <c r="N425" s="29">
        <v>0.34494058398440869</v>
      </c>
      <c r="O425" s="29">
        <v>1.7269367595758642</v>
      </c>
      <c r="P425" s="29">
        <v>3.7915345374327867</v>
      </c>
      <c r="Q425" s="29">
        <v>2.4119633381572601</v>
      </c>
      <c r="R425" s="29">
        <v>1.0324001583013576</v>
      </c>
      <c r="S425" s="29">
        <v>0.68554192088846233</v>
      </c>
      <c r="T425" s="29">
        <v>0.34119212528574838</v>
      </c>
      <c r="U425" s="29">
        <v>1.0161568946245301</v>
      </c>
      <c r="V425" s="29">
        <v>1.3302737038145598</v>
      </c>
      <c r="W425" s="29">
        <v>1.9705080626621565</v>
      </c>
      <c r="X425" s="29">
        <v>0</v>
      </c>
      <c r="Y425" s="29">
        <v>0.98018394785421403</v>
      </c>
    </row>
    <row r="426" spans="1:92" ht="15" customHeight="1" x14ac:dyDescent="0.25">
      <c r="A426" s="28" t="s">
        <v>11</v>
      </c>
      <c r="B426" s="28" t="s">
        <v>108</v>
      </c>
      <c r="C426" s="28" t="s">
        <v>106</v>
      </c>
      <c r="D426" s="12">
        <v>43</v>
      </c>
      <c r="E426" s="28" t="s">
        <v>109</v>
      </c>
      <c r="F426" s="29">
        <v>1.2716174974567649</v>
      </c>
      <c r="G426" s="29">
        <v>1.2817226352217379</v>
      </c>
      <c r="H426" s="29">
        <v>3.8679731820526047</v>
      </c>
      <c r="I426" s="29">
        <v>1.2955045990413265</v>
      </c>
      <c r="J426" s="29">
        <v>0</v>
      </c>
      <c r="K426" s="29">
        <v>0</v>
      </c>
      <c r="L426" s="29">
        <v>0</v>
      </c>
      <c r="M426" s="29">
        <v>1.3588802826470987</v>
      </c>
      <c r="N426" s="29">
        <v>1.3343118286743612</v>
      </c>
      <c r="O426" s="29">
        <v>0</v>
      </c>
      <c r="P426" s="29">
        <v>0</v>
      </c>
      <c r="Q426" s="29">
        <v>1.3726835964310227</v>
      </c>
      <c r="R426" s="29">
        <v>1.3777900248002206</v>
      </c>
      <c r="S426" s="29">
        <v>1.3906271728549575</v>
      </c>
      <c r="T426" s="29">
        <v>0</v>
      </c>
      <c r="U426" s="29">
        <v>0</v>
      </c>
      <c r="V426" s="29">
        <v>0</v>
      </c>
      <c r="W426" s="29">
        <v>1.3867702121758425</v>
      </c>
      <c r="X426" s="29">
        <v>0</v>
      </c>
      <c r="Y426" s="29">
        <v>0</v>
      </c>
    </row>
    <row r="427" spans="1:92" ht="15" customHeight="1" x14ac:dyDescent="0.25">
      <c r="A427" s="28" t="s">
        <v>15</v>
      </c>
      <c r="B427" s="28" t="s">
        <v>108</v>
      </c>
      <c r="C427" s="28" t="s">
        <v>106</v>
      </c>
      <c r="D427" s="12">
        <v>43</v>
      </c>
      <c r="E427" s="28" t="s">
        <v>109</v>
      </c>
      <c r="F427" s="29">
        <v>0</v>
      </c>
      <c r="G427" s="29">
        <v>0</v>
      </c>
      <c r="H427" s="29">
        <v>2.9320354189878612</v>
      </c>
      <c r="I427" s="29">
        <v>0.58126017205301095</v>
      </c>
      <c r="J427" s="29">
        <v>1.7078446999886143</v>
      </c>
      <c r="K427" s="29">
        <v>1.6458196181698486</v>
      </c>
      <c r="L427" s="29">
        <v>1.0614584439019212</v>
      </c>
      <c r="M427" s="29">
        <v>1.0289124395513942</v>
      </c>
      <c r="N427" s="29">
        <v>1.004823151125402</v>
      </c>
      <c r="O427" s="29">
        <v>5.5831895239062028</v>
      </c>
      <c r="P427" s="29">
        <v>2.0403478793134231</v>
      </c>
      <c r="Q427" s="29">
        <v>5.1071218814637005</v>
      </c>
      <c r="R427" s="29">
        <v>0.50717654815641322</v>
      </c>
      <c r="S427" s="29">
        <v>2.0042088385609782</v>
      </c>
      <c r="T427" s="29">
        <v>4.0049839800640799</v>
      </c>
      <c r="U427" s="29">
        <v>1.3061650992685476</v>
      </c>
      <c r="V427" s="29">
        <v>1.6749015995310275</v>
      </c>
      <c r="W427" s="29">
        <v>1.6012169248628958</v>
      </c>
      <c r="X427" s="29">
        <v>4.2379411311450141</v>
      </c>
      <c r="Y427" s="29">
        <v>1.1210971804405911</v>
      </c>
    </row>
    <row r="428" spans="1:92" ht="15" customHeight="1" x14ac:dyDescent="0.25">
      <c r="A428" s="28" t="s">
        <v>16</v>
      </c>
      <c r="B428" s="28" t="s">
        <v>108</v>
      </c>
      <c r="C428" s="28" t="s">
        <v>106</v>
      </c>
      <c r="D428" s="12">
        <v>43</v>
      </c>
      <c r="E428" s="28" t="s">
        <v>109</v>
      </c>
      <c r="F428" s="29">
        <v>0</v>
      </c>
      <c r="G428" s="29">
        <v>0.59783583427990672</v>
      </c>
      <c r="H428" s="29">
        <v>2.9776083849452122</v>
      </c>
      <c r="I428" s="29">
        <v>2.36280938035324</v>
      </c>
      <c r="J428" s="29">
        <v>1.1702750146284377</v>
      </c>
      <c r="K428" s="29">
        <v>1.6760712888988212</v>
      </c>
      <c r="L428" s="29">
        <v>3.1779661016949152</v>
      </c>
      <c r="M428" s="29">
        <v>2.4491795248591721</v>
      </c>
      <c r="N428" s="29">
        <v>2.7970072022935457</v>
      </c>
      <c r="O428" s="29">
        <v>8.481164746625204</v>
      </c>
      <c r="P428" s="29">
        <v>4.7247814788566025</v>
      </c>
      <c r="Q428" s="29">
        <v>3.2981530343007917</v>
      </c>
      <c r="R428" s="29">
        <v>7.4825796193237624</v>
      </c>
      <c r="S428" s="29">
        <v>6.4240811269673745</v>
      </c>
      <c r="T428" s="29">
        <v>3.1435949253396207</v>
      </c>
      <c r="U428" s="29">
        <v>4.3008902842888475</v>
      </c>
      <c r="V428" s="29">
        <v>0.80381005968289698</v>
      </c>
      <c r="W428" s="29">
        <v>4.1601270729724105</v>
      </c>
      <c r="X428" s="29">
        <v>2.9121619162025407</v>
      </c>
      <c r="Y428" s="29">
        <v>3.569898614879337</v>
      </c>
    </row>
    <row r="429" spans="1:92" ht="15" customHeight="1" x14ac:dyDescent="0.25">
      <c r="A429" s="28" t="s">
        <v>17</v>
      </c>
      <c r="B429" s="28" t="s">
        <v>108</v>
      </c>
      <c r="C429" s="28" t="s">
        <v>106</v>
      </c>
      <c r="D429" s="12">
        <v>43</v>
      </c>
      <c r="E429" s="28" t="s">
        <v>109</v>
      </c>
      <c r="F429" s="29">
        <v>0</v>
      </c>
      <c r="G429" s="29">
        <v>0</v>
      </c>
      <c r="H429" s="29">
        <v>0</v>
      </c>
      <c r="I429" s="29">
        <v>0</v>
      </c>
      <c r="J429" s="29">
        <v>1.2995451591942819</v>
      </c>
      <c r="K429" s="29">
        <v>3.9756162205141798</v>
      </c>
      <c r="L429" s="29">
        <v>0</v>
      </c>
      <c r="M429" s="29">
        <v>0</v>
      </c>
      <c r="N429" s="29">
        <v>0</v>
      </c>
      <c r="O429" s="29">
        <v>0</v>
      </c>
      <c r="P429" s="29">
        <v>0</v>
      </c>
      <c r="Q429" s="29">
        <v>1.4300014300014301</v>
      </c>
      <c r="R429" s="29">
        <v>2.8565307434121259</v>
      </c>
      <c r="S429" s="29">
        <v>2.8690288337397791</v>
      </c>
      <c r="T429" s="29">
        <v>0</v>
      </c>
      <c r="U429" s="29">
        <v>2.9084563367992438</v>
      </c>
      <c r="V429" s="29">
        <v>0</v>
      </c>
      <c r="W429" s="29">
        <v>2.8455573735505442</v>
      </c>
      <c r="X429" s="29">
        <v>0</v>
      </c>
      <c r="Y429" s="29">
        <v>1.4061730999085988</v>
      </c>
    </row>
    <row r="430" spans="1:92" ht="15" customHeight="1" x14ac:dyDescent="0.25">
      <c r="A430" s="28" t="s">
        <v>18</v>
      </c>
      <c r="B430" s="28" t="s">
        <v>108</v>
      </c>
      <c r="C430" s="28" t="s">
        <v>106</v>
      </c>
      <c r="D430" s="12">
        <v>43</v>
      </c>
      <c r="E430" s="28" t="s">
        <v>109</v>
      </c>
      <c r="F430" s="29">
        <v>0</v>
      </c>
      <c r="G430" s="29">
        <v>0</v>
      </c>
      <c r="H430" s="29">
        <v>0</v>
      </c>
      <c r="I430" s="29">
        <v>4.5966444495518273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2.3992322456813819</v>
      </c>
      <c r="Q430" s="29">
        <v>2.3767082590612003</v>
      </c>
      <c r="R430" s="29">
        <v>2.3571007660577488</v>
      </c>
      <c r="S430" s="29">
        <v>0</v>
      </c>
      <c r="T430" s="29">
        <v>0</v>
      </c>
      <c r="U430" s="29">
        <v>0</v>
      </c>
      <c r="V430" s="29">
        <v>0</v>
      </c>
      <c r="W430" s="29">
        <v>0</v>
      </c>
      <c r="X430" s="29">
        <v>0</v>
      </c>
      <c r="Y430" s="29">
        <v>0</v>
      </c>
    </row>
    <row r="431" spans="1:92" ht="15" customHeight="1" x14ac:dyDescent="0.25">
      <c r="A431" s="28" t="s">
        <v>19</v>
      </c>
      <c r="B431" s="28" t="s">
        <v>108</v>
      </c>
      <c r="C431" s="28" t="s">
        <v>106</v>
      </c>
      <c r="D431" s="12">
        <v>43</v>
      </c>
      <c r="E431" s="28" t="s">
        <v>109</v>
      </c>
      <c r="F431" s="29">
        <v>0.70096733492219265</v>
      </c>
      <c r="G431" s="29">
        <v>0</v>
      </c>
      <c r="H431" s="29">
        <v>0</v>
      </c>
      <c r="I431" s="29">
        <v>2.7702749497887664</v>
      </c>
      <c r="J431" s="29">
        <v>0</v>
      </c>
      <c r="K431" s="29">
        <v>0.67281168001076497</v>
      </c>
      <c r="L431" s="29">
        <v>1.3311148086522462</v>
      </c>
      <c r="M431" s="29">
        <v>0</v>
      </c>
      <c r="N431" s="29">
        <v>0.64356276345850627</v>
      </c>
      <c r="O431" s="29">
        <v>0.65042765618394105</v>
      </c>
      <c r="P431" s="29">
        <v>2.6018798581975475</v>
      </c>
      <c r="Q431" s="29">
        <v>1.3008553123678821</v>
      </c>
      <c r="R431" s="29">
        <v>0.64888715852313283</v>
      </c>
      <c r="S431" s="29">
        <v>4.5151094914051662</v>
      </c>
      <c r="T431" s="29">
        <v>0.63832503510787697</v>
      </c>
      <c r="U431" s="29">
        <v>0</v>
      </c>
      <c r="V431" s="29">
        <v>0</v>
      </c>
      <c r="W431" s="29">
        <v>1.2208521548040532</v>
      </c>
      <c r="X431" s="29">
        <v>1.2059453103801743</v>
      </c>
      <c r="Y431" s="29">
        <v>1.7979144192736425</v>
      </c>
    </row>
    <row r="432" spans="1:92" s="15" customFormat="1" ht="15" customHeight="1" x14ac:dyDescent="0.25">
      <c r="A432" s="30" t="s">
        <v>20</v>
      </c>
      <c r="B432" s="30" t="s">
        <v>108</v>
      </c>
      <c r="C432" s="30" t="s">
        <v>106</v>
      </c>
      <c r="D432" s="17">
        <v>43</v>
      </c>
      <c r="E432" s="30" t="s">
        <v>109</v>
      </c>
      <c r="F432" s="31">
        <v>0.49496374390575887</v>
      </c>
      <c r="G432" s="31">
        <v>0.90829694323144095</v>
      </c>
      <c r="H432" s="31">
        <v>1.0756344508365661</v>
      </c>
      <c r="I432" s="31">
        <v>1.0671219720414042</v>
      </c>
      <c r="J432" s="31">
        <v>0.88680905636694796</v>
      </c>
      <c r="K432" s="31">
        <v>0.93519124660993169</v>
      </c>
      <c r="L432" s="31">
        <v>1.0089142455436908</v>
      </c>
      <c r="M432" s="31">
        <v>1.566135672095937</v>
      </c>
      <c r="N432" s="31">
        <v>5.2433445630912505</v>
      </c>
      <c r="O432" s="31">
        <v>7.3889844391131962</v>
      </c>
      <c r="P432" s="31">
        <v>6.99029978355148</v>
      </c>
      <c r="Q432" s="31">
        <v>6.1113259082802225</v>
      </c>
      <c r="R432" s="31">
        <v>5.1580781062749415</v>
      </c>
      <c r="S432" s="31">
        <v>3.8792188413964577</v>
      </c>
      <c r="T432" s="31">
        <v>2.8414715799942263</v>
      </c>
      <c r="U432" s="31">
        <v>2.7724862046452556</v>
      </c>
      <c r="V432" s="31">
        <v>2.3587687227267367</v>
      </c>
      <c r="W432" s="31">
        <v>2.8634570431829172</v>
      </c>
      <c r="X432" s="31">
        <v>2.3574276304385511</v>
      </c>
      <c r="Y432" s="31">
        <v>2.428621716244205</v>
      </c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</row>
    <row r="433" spans="1:92" ht="15" customHeight="1" x14ac:dyDescent="0.25">
      <c r="A433" s="28" t="s">
        <v>5</v>
      </c>
      <c r="B433" s="28" t="s">
        <v>110</v>
      </c>
      <c r="C433" s="28" t="s">
        <v>106</v>
      </c>
      <c r="D433" s="12">
        <v>44</v>
      </c>
      <c r="E433" s="28" t="s">
        <v>206</v>
      </c>
      <c r="F433" s="29">
        <v>0.83822296730930435</v>
      </c>
      <c r="G433" s="29">
        <v>0.8476012883539582</v>
      </c>
      <c r="H433" s="29">
        <v>4.2524238816125193</v>
      </c>
      <c r="I433" s="29">
        <v>6.727777310571021</v>
      </c>
      <c r="J433" s="29">
        <v>1.6143352974412786</v>
      </c>
      <c r="K433" s="29">
        <v>4.3763676148796504</v>
      </c>
      <c r="L433" s="29">
        <v>1.3029315960912051</v>
      </c>
      <c r="M433" s="29">
        <v>0.7193727069994964</v>
      </c>
      <c r="N433" s="29">
        <v>2.370791844476055</v>
      </c>
      <c r="O433" s="29">
        <v>0</v>
      </c>
      <c r="P433" s="29">
        <v>0</v>
      </c>
      <c r="Q433" s="29">
        <v>1.6135538523598227</v>
      </c>
      <c r="R433" s="29">
        <v>0</v>
      </c>
      <c r="S433" s="29">
        <v>0</v>
      </c>
      <c r="T433" s="29">
        <v>0.96960294759296062</v>
      </c>
      <c r="U433" s="29">
        <v>4.8564906998203092</v>
      </c>
      <c r="V433" s="29">
        <v>1.9235393123346958</v>
      </c>
      <c r="W433" s="29">
        <v>0</v>
      </c>
      <c r="X433" s="29">
        <v>6.5393058993881077</v>
      </c>
      <c r="Y433" s="29">
        <v>0</v>
      </c>
    </row>
    <row r="434" spans="1:92" ht="15" customHeight="1" x14ac:dyDescent="0.25">
      <c r="A434" s="28" t="s">
        <v>9</v>
      </c>
      <c r="B434" s="28" t="s">
        <v>110</v>
      </c>
      <c r="C434" s="28" t="s">
        <v>106</v>
      </c>
      <c r="D434" s="12">
        <v>44</v>
      </c>
      <c r="E434" s="28" t="s">
        <v>206</v>
      </c>
      <c r="F434" s="29">
        <v>5.6574338108817024</v>
      </c>
      <c r="G434" s="29">
        <v>5.7303370786516856</v>
      </c>
      <c r="H434" s="29">
        <v>4.7839969738437746</v>
      </c>
      <c r="I434" s="29">
        <v>4.5086158549325361</v>
      </c>
      <c r="J434" s="29">
        <v>2.8272086208115179</v>
      </c>
      <c r="K434" s="29">
        <v>4.1153363084898853</v>
      </c>
      <c r="L434" s="29">
        <v>2.7660063044068219</v>
      </c>
      <c r="M434" s="29">
        <v>2.4979481140491737</v>
      </c>
      <c r="N434" s="29">
        <v>3.1828286394899514</v>
      </c>
      <c r="O434" s="29">
        <v>3.8189898028012541</v>
      </c>
      <c r="P434" s="29">
        <v>2.3649106384026997</v>
      </c>
      <c r="Q434" s="29">
        <v>2.7365864504763371</v>
      </c>
      <c r="R434" s="29">
        <v>7.142391784319071</v>
      </c>
      <c r="S434" s="29">
        <v>10.332496893108653</v>
      </c>
      <c r="T434" s="29">
        <v>7.4840962953723338</v>
      </c>
      <c r="U434" s="29">
        <v>9.0592965804639753</v>
      </c>
      <c r="V434" s="29">
        <v>9.8324388545208734</v>
      </c>
      <c r="W434" s="29">
        <v>8.2535526885060406</v>
      </c>
      <c r="X434" s="29">
        <v>3.1652087194996366</v>
      </c>
      <c r="Y434" s="29">
        <v>4.9833674786290194</v>
      </c>
    </row>
    <row r="435" spans="1:92" ht="15" customHeight="1" x14ac:dyDescent="0.25">
      <c r="A435" s="28" t="s">
        <v>10</v>
      </c>
      <c r="B435" s="28" t="s">
        <v>110</v>
      </c>
      <c r="C435" s="28" t="s">
        <v>106</v>
      </c>
      <c r="D435" s="12">
        <v>44</v>
      </c>
      <c r="E435" s="28" t="s">
        <v>206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>
        <v>0</v>
      </c>
      <c r="Q435" s="29">
        <v>0</v>
      </c>
      <c r="R435" s="29">
        <v>0.34413338610045252</v>
      </c>
      <c r="S435" s="29">
        <v>0</v>
      </c>
      <c r="T435" s="29">
        <v>0.34119212528574838</v>
      </c>
      <c r="U435" s="29">
        <v>0</v>
      </c>
      <c r="V435" s="29">
        <v>0</v>
      </c>
      <c r="W435" s="29">
        <v>0.65683602088738535</v>
      </c>
      <c r="X435" s="29">
        <v>0.65525432058317634</v>
      </c>
      <c r="Y435" s="29">
        <v>0</v>
      </c>
    </row>
    <row r="436" spans="1:92" ht="15" customHeight="1" x14ac:dyDescent="0.25">
      <c r="A436" s="28" t="s">
        <v>11</v>
      </c>
      <c r="B436" s="28" t="s">
        <v>110</v>
      </c>
      <c r="C436" s="28" t="s">
        <v>106</v>
      </c>
      <c r="D436" s="12">
        <v>44</v>
      </c>
      <c r="E436" s="28" t="s">
        <v>206</v>
      </c>
      <c r="F436" s="29">
        <v>0</v>
      </c>
      <c r="G436" s="29">
        <v>0</v>
      </c>
      <c r="H436" s="29">
        <v>0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9">
        <v>0</v>
      </c>
      <c r="O436" s="29">
        <v>0</v>
      </c>
      <c r="P436" s="29">
        <v>0</v>
      </c>
      <c r="Q436" s="29">
        <v>0</v>
      </c>
      <c r="R436" s="29">
        <v>0</v>
      </c>
      <c r="S436" s="29">
        <v>0</v>
      </c>
      <c r="T436" s="29">
        <v>0</v>
      </c>
      <c r="U436" s="29">
        <v>0</v>
      </c>
      <c r="V436" s="29">
        <v>0</v>
      </c>
      <c r="W436" s="29">
        <v>0</v>
      </c>
      <c r="X436" s="29">
        <v>0</v>
      </c>
      <c r="Y436" s="29">
        <v>0</v>
      </c>
    </row>
    <row r="437" spans="1:92" ht="15" customHeight="1" x14ac:dyDescent="0.25">
      <c r="A437" s="28" t="s">
        <v>15</v>
      </c>
      <c r="B437" s="28" t="s">
        <v>110</v>
      </c>
      <c r="C437" s="28" t="s">
        <v>106</v>
      </c>
      <c r="D437" s="12">
        <v>44</v>
      </c>
      <c r="E437" s="28" t="s">
        <v>206</v>
      </c>
      <c r="F437" s="29">
        <v>0.60237335100295164</v>
      </c>
      <c r="G437" s="29">
        <v>0</v>
      </c>
      <c r="H437" s="29">
        <v>1.1728141675951445</v>
      </c>
      <c r="I437" s="29">
        <v>0</v>
      </c>
      <c r="J437" s="29">
        <v>0</v>
      </c>
      <c r="K437" s="29">
        <v>0</v>
      </c>
      <c r="L437" s="29">
        <v>0.53072922195096062</v>
      </c>
      <c r="M437" s="29">
        <v>0.51445621977569711</v>
      </c>
      <c r="N437" s="29">
        <v>0</v>
      </c>
      <c r="O437" s="29">
        <v>0.50756268399147297</v>
      </c>
      <c r="P437" s="29">
        <v>0</v>
      </c>
      <c r="Q437" s="29">
        <v>0</v>
      </c>
      <c r="R437" s="29">
        <v>0.50717654815641322</v>
      </c>
      <c r="S437" s="29">
        <v>0</v>
      </c>
      <c r="T437" s="29">
        <v>0</v>
      </c>
      <c r="U437" s="29">
        <v>0</v>
      </c>
      <c r="V437" s="29">
        <v>0</v>
      </c>
      <c r="W437" s="29">
        <v>0.40030423121572395</v>
      </c>
      <c r="X437" s="29">
        <v>0</v>
      </c>
      <c r="Y437" s="29">
        <v>0</v>
      </c>
    </row>
    <row r="438" spans="1:92" ht="15" customHeight="1" x14ac:dyDescent="0.25">
      <c r="A438" s="28" t="s">
        <v>16</v>
      </c>
      <c r="B438" s="28" t="s">
        <v>110</v>
      </c>
      <c r="C438" s="28" t="s">
        <v>106</v>
      </c>
      <c r="D438" s="12">
        <v>44</v>
      </c>
      <c r="E438" s="28" t="s">
        <v>206</v>
      </c>
      <c r="F438" s="29">
        <v>9.6969696969696972</v>
      </c>
      <c r="G438" s="29">
        <v>10.163209182758415</v>
      </c>
      <c r="H438" s="29">
        <v>31.56264888041925</v>
      </c>
      <c r="I438" s="29">
        <v>44.302675881623252</v>
      </c>
      <c r="J438" s="29">
        <v>23.990637799882975</v>
      </c>
      <c r="K438" s="29">
        <v>5.028213866696464</v>
      </c>
      <c r="L438" s="29">
        <v>25.423728813559322</v>
      </c>
      <c r="M438" s="29">
        <v>25.961302963507226</v>
      </c>
      <c r="N438" s="29">
        <v>15.849707479663428</v>
      </c>
      <c r="O438" s="29">
        <v>8.0099889273682479</v>
      </c>
      <c r="P438" s="29">
        <v>16.53673517599811</v>
      </c>
      <c r="Q438" s="29">
        <v>16.01960045231813</v>
      </c>
      <c r="R438" s="29">
        <v>12.159191881401114</v>
      </c>
      <c r="S438" s="29">
        <v>7.3418070022484283</v>
      </c>
      <c r="T438" s="29">
        <v>13.023464690692713</v>
      </c>
      <c r="U438" s="29">
        <v>10.322136682293236</v>
      </c>
      <c r="V438" s="29">
        <v>19.693346462230974</v>
      </c>
      <c r="W438" s="29">
        <v>13.236767959457671</v>
      </c>
      <c r="X438" s="29">
        <v>24.025335808670963</v>
      </c>
      <c r="Y438" s="29">
        <v>17.135513351420819</v>
      </c>
    </row>
    <row r="439" spans="1:92" ht="15" customHeight="1" x14ac:dyDescent="0.25">
      <c r="A439" s="28" t="s">
        <v>17</v>
      </c>
      <c r="B439" s="28" t="s">
        <v>110</v>
      </c>
      <c r="C439" s="28" t="s">
        <v>106</v>
      </c>
      <c r="D439" s="12">
        <v>44</v>
      </c>
      <c r="E439" s="28" t="s">
        <v>206</v>
      </c>
      <c r="F439" s="29">
        <v>0</v>
      </c>
      <c r="G439" s="29">
        <v>0</v>
      </c>
      <c r="H439" s="29">
        <v>0</v>
      </c>
      <c r="I439" s="29">
        <v>0</v>
      </c>
      <c r="J439" s="29">
        <v>0</v>
      </c>
      <c r="K439" s="29">
        <v>0</v>
      </c>
      <c r="L439" s="29">
        <v>0</v>
      </c>
      <c r="M439" s="29">
        <v>0</v>
      </c>
      <c r="N439" s="29">
        <v>0</v>
      </c>
      <c r="O439" s="29">
        <v>0</v>
      </c>
      <c r="P439" s="29">
        <v>0</v>
      </c>
      <c r="Q439" s="29">
        <v>0</v>
      </c>
      <c r="R439" s="29">
        <v>0</v>
      </c>
      <c r="S439" s="29">
        <v>0</v>
      </c>
      <c r="T439" s="29">
        <v>0</v>
      </c>
      <c r="U439" s="29">
        <v>0</v>
      </c>
      <c r="V439" s="29">
        <v>0</v>
      </c>
      <c r="W439" s="29">
        <v>0</v>
      </c>
      <c r="X439" s="29">
        <v>0</v>
      </c>
      <c r="Y439" s="29">
        <v>0</v>
      </c>
    </row>
    <row r="440" spans="1:92" ht="15" customHeight="1" x14ac:dyDescent="0.25">
      <c r="A440" s="28" t="s">
        <v>18</v>
      </c>
      <c r="B440" s="28" t="s">
        <v>110</v>
      </c>
      <c r="C440" s="28" t="s">
        <v>106</v>
      </c>
      <c r="D440" s="12">
        <v>44</v>
      </c>
      <c r="E440" s="28" t="s">
        <v>206</v>
      </c>
      <c r="F440" s="29">
        <v>0</v>
      </c>
      <c r="G440" s="29">
        <v>0</v>
      </c>
      <c r="H440" s="29">
        <v>6.785795068988917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  <c r="V440" s="29">
        <v>0</v>
      </c>
      <c r="W440" s="29">
        <v>2.3296447291788001</v>
      </c>
      <c r="X440" s="29">
        <v>2.310536044362292</v>
      </c>
      <c r="Y440" s="29">
        <v>0</v>
      </c>
    </row>
    <row r="441" spans="1:92" ht="15" customHeight="1" x14ac:dyDescent="0.25">
      <c r="A441" s="28" t="s">
        <v>19</v>
      </c>
      <c r="B441" s="28" t="s">
        <v>110</v>
      </c>
      <c r="C441" s="28" t="s">
        <v>106</v>
      </c>
      <c r="D441" s="12">
        <v>44</v>
      </c>
      <c r="E441" s="28" t="s">
        <v>206</v>
      </c>
      <c r="F441" s="29">
        <v>0</v>
      </c>
      <c r="G441" s="29">
        <v>0.69170643978695445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>
        <v>0</v>
      </c>
      <c r="Q441" s="29">
        <v>0</v>
      </c>
      <c r="R441" s="29">
        <v>0</v>
      </c>
      <c r="S441" s="29">
        <v>0</v>
      </c>
      <c r="T441" s="29">
        <v>0</v>
      </c>
      <c r="U441" s="29">
        <v>0</v>
      </c>
      <c r="V441" s="29">
        <v>0</v>
      </c>
      <c r="W441" s="29">
        <v>0</v>
      </c>
      <c r="X441" s="29">
        <v>0</v>
      </c>
      <c r="Y441" s="29">
        <v>0</v>
      </c>
    </row>
    <row r="442" spans="1:92" s="15" customFormat="1" ht="15" customHeight="1" x14ac:dyDescent="0.25">
      <c r="A442" s="30" t="s">
        <v>20</v>
      </c>
      <c r="B442" s="30" t="s">
        <v>110</v>
      </c>
      <c r="C442" s="30" t="s">
        <v>106</v>
      </c>
      <c r="D442" s="17">
        <v>44</v>
      </c>
      <c r="E442" s="30" t="s">
        <v>206</v>
      </c>
      <c r="F442" s="31">
        <v>4.1364827169266993</v>
      </c>
      <c r="G442" s="31">
        <v>4.2270742358078603</v>
      </c>
      <c r="H442" s="31">
        <v>5.1699849411176881</v>
      </c>
      <c r="I442" s="31">
        <v>5.6798427544139267</v>
      </c>
      <c r="J442" s="31">
        <v>3.2402638598023099</v>
      </c>
      <c r="K442" s="31">
        <v>3.0727712388612045</v>
      </c>
      <c r="L442" s="31">
        <v>3.3847445656949628</v>
      </c>
      <c r="M442" s="31">
        <v>3.3240430591423968</v>
      </c>
      <c r="N442" s="31">
        <v>3.1711245561210553</v>
      </c>
      <c r="O442" s="31">
        <v>2.987036262620228</v>
      </c>
      <c r="P442" s="31">
        <v>2.6017707714563802</v>
      </c>
      <c r="Q442" s="31">
        <v>2.8685815487845949</v>
      </c>
      <c r="R442" s="31">
        <v>5.4360583634993391</v>
      </c>
      <c r="S442" s="31">
        <v>7.116992047601375</v>
      </c>
      <c r="T442" s="31">
        <v>5.7434000021159894</v>
      </c>
      <c r="U442" s="31">
        <v>6.6778162348444878</v>
      </c>
      <c r="V442" s="31">
        <v>7.775200604543687</v>
      </c>
      <c r="W442" s="31">
        <v>6.3789884625362001</v>
      </c>
      <c r="X442" s="31">
        <v>4.1324319639452245</v>
      </c>
      <c r="Y442" s="31">
        <v>4.5025009346100422</v>
      </c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</row>
    <row r="443" spans="1:92" ht="15" customHeight="1" x14ac:dyDescent="0.25">
      <c r="A443" s="28" t="s">
        <v>5</v>
      </c>
      <c r="B443" s="28" t="s">
        <v>112</v>
      </c>
      <c r="C443" s="28" t="s">
        <v>106</v>
      </c>
      <c r="D443" s="12">
        <v>45</v>
      </c>
      <c r="E443" s="28" t="s">
        <v>113</v>
      </c>
      <c r="F443" s="29">
        <v>0.83822296730930435</v>
      </c>
      <c r="G443" s="29">
        <v>1.6952025767079164</v>
      </c>
      <c r="H443" s="29">
        <v>1.7009695526450075</v>
      </c>
      <c r="I443" s="29">
        <v>1.6819443276427553</v>
      </c>
      <c r="J443" s="29">
        <v>2.4215029461619175</v>
      </c>
      <c r="K443" s="29">
        <v>2.1881838074398252</v>
      </c>
      <c r="L443" s="29">
        <v>0</v>
      </c>
      <c r="M443" s="29">
        <v>0</v>
      </c>
      <c r="N443" s="29">
        <v>0</v>
      </c>
      <c r="O443" s="29">
        <v>0.80759135877246113</v>
      </c>
      <c r="P443" s="29">
        <v>0.81096423647717142</v>
      </c>
      <c r="Q443" s="29">
        <v>3.2271077047196455</v>
      </c>
      <c r="R443" s="29">
        <v>0</v>
      </c>
      <c r="S443" s="29">
        <v>0</v>
      </c>
      <c r="T443" s="29">
        <v>1.9392058951859212</v>
      </c>
      <c r="U443" s="29">
        <v>3.8851925598562476</v>
      </c>
      <c r="V443" s="29">
        <v>0.96176965616734789</v>
      </c>
      <c r="W443" s="29">
        <v>0</v>
      </c>
      <c r="X443" s="29">
        <v>5.6051193423326637</v>
      </c>
      <c r="Y443" s="29">
        <v>5.5583862152021863</v>
      </c>
    </row>
    <row r="444" spans="1:92" ht="15" customHeight="1" x14ac:dyDescent="0.25">
      <c r="A444" s="28" t="s">
        <v>9</v>
      </c>
      <c r="B444" s="28" t="s">
        <v>112</v>
      </c>
      <c r="C444" s="28" t="s">
        <v>106</v>
      </c>
      <c r="D444" s="12">
        <v>45</v>
      </c>
      <c r="E444" s="28" t="s">
        <v>113</v>
      </c>
      <c r="F444" s="29">
        <v>2.4572692309890223</v>
      </c>
      <c r="G444" s="29">
        <v>2.6404494382022472</v>
      </c>
      <c r="H444" s="29">
        <v>4.0608346405883209</v>
      </c>
      <c r="I444" s="29">
        <v>3.0240716100157252</v>
      </c>
      <c r="J444" s="29">
        <v>2.8815780173655852</v>
      </c>
      <c r="K444" s="29">
        <v>2.618850378129927</v>
      </c>
      <c r="L444" s="29">
        <v>3.5488382773521492</v>
      </c>
      <c r="M444" s="29">
        <v>3.5684973057845344</v>
      </c>
      <c r="N444" s="29">
        <v>2.3373897821254332</v>
      </c>
      <c r="O444" s="29">
        <v>3.1742252906400035</v>
      </c>
      <c r="P444" s="29">
        <v>4.2864005321048939</v>
      </c>
      <c r="Q444" s="29">
        <v>5.2288348250172874</v>
      </c>
      <c r="R444" s="29">
        <v>8.6866927106583312</v>
      </c>
      <c r="S444" s="29">
        <v>9.5706538042158495</v>
      </c>
      <c r="T444" s="29">
        <v>6.260281806820883</v>
      </c>
      <c r="U444" s="29">
        <v>5.5749517418239849</v>
      </c>
      <c r="V444" s="29">
        <v>6.7825619876093057</v>
      </c>
      <c r="W444" s="29">
        <v>5.413620580632994</v>
      </c>
      <c r="X444" s="29">
        <v>6.8940847452115381</v>
      </c>
      <c r="Y444" s="29">
        <v>5.6648536295526473</v>
      </c>
    </row>
    <row r="445" spans="1:92" ht="15" customHeight="1" x14ac:dyDescent="0.25">
      <c r="A445" s="28" t="s">
        <v>10</v>
      </c>
      <c r="B445" s="28" t="s">
        <v>112</v>
      </c>
      <c r="C445" s="28" t="s">
        <v>106</v>
      </c>
      <c r="D445" s="12">
        <v>45</v>
      </c>
      <c r="E445" s="28" t="s">
        <v>113</v>
      </c>
      <c r="F445" s="29">
        <v>2.497235203881417</v>
      </c>
      <c r="G445" s="29">
        <v>1.7777145701486168</v>
      </c>
      <c r="H445" s="29">
        <v>2.8355722539254957</v>
      </c>
      <c r="I445" s="29">
        <v>1.7695356738391845</v>
      </c>
      <c r="J445" s="29">
        <v>4.9522461973823839</v>
      </c>
      <c r="K445" s="29">
        <v>3.8797968397291194</v>
      </c>
      <c r="L445" s="29">
        <v>1.0506040973559796</v>
      </c>
      <c r="M445" s="29">
        <v>3.1253255547452858</v>
      </c>
      <c r="N445" s="29">
        <v>2.7595246718752695</v>
      </c>
      <c r="O445" s="29">
        <v>3.1084861672365558</v>
      </c>
      <c r="P445" s="29">
        <v>4.8255894112780915</v>
      </c>
      <c r="Q445" s="29">
        <v>3.4456619116532288</v>
      </c>
      <c r="R445" s="29">
        <v>5.5061341776072403</v>
      </c>
      <c r="S445" s="29">
        <v>5.1415644066634671</v>
      </c>
      <c r="T445" s="29">
        <v>2.3883448770002391</v>
      </c>
      <c r="U445" s="29">
        <v>2.3710327541239034</v>
      </c>
      <c r="V445" s="29">
        <v>1.3302737038145598</v>
      </c>
      <c r="W445" s="29">
        <v>3.6125981148806203</v>
      </c>
      <c r="X445" s="29">
        <v>2.9486444426242935</v>
      </c>
      <c r="Y445" s="29">
        <v>5.8811036871252833</v>
      </c>
    </row>
    <row r="446" spans="1:92" ht="15" customHeight="1" x14ac:dyDescent="0.25">
      <c r="A446" s="28" t="s">
        <v>11</v>
      </c>
      <c r="B446" s="28" t="s">
        <v>112</v>
      </c>
      <c r="C446" s="28" t="s">
        <v>106</v>
      </c>
      <c r="D446" s="12">
        <v>45</v>
      </c>
      <c r="E446" s="28" t="s">
        <v>113</v>
      </c>
      <c r="F446" s="29">
        <v>1.2716174974567649</v>
      </c>
      <c r="G446" s="29">
        <v>0</v>
      </c>
      <c r="H446" s="29">
        <v>7.7359463641052093</v>
      </c>
      <c r="I446" s="29">
        <v>1.2955045990413265</v>
      </c>
      <c r="J446" s="29">
        <v>0</v>
      </c>
      <c r="K446" s="29">
        <v>1.3287270794578794</v>
      </c>
      <c r="L446" s="29">
        <v>1.3419216317767042</v>
      </c>
      <c r="M446" s="29">
        <v>1.3588802826470987</v>
      </c>
      <c r="N446" s="29">
        <v>2.6686236573487223</v>
      </c>
      <c r="O446" s="29">
        <v>0</v>
      </c>
      <c r="P446" s="29">
        <v>0</v>
      </c>
      <c r="Q446" s="29">
        <v>0</v>
      </c>
      <c r="R446" s="29">
        <v>4.1333700744006618</v>
      </c>
      <c r="S446" s="29">
        <v>1.3906271728549575</v>
      </c>
      <c r="T446" s="29">
        <v>1.4020329477742728</v>
      </c>
      <c r="U446" s="29">
        <v>0</v>
      </c>
      <c r="V446" s="29">
        <v>6.9681555292314119</v>
      </c>
      <c r="W446" s="29">
        <v>0</v>
      </c>
      <c r="X446" s="29">
        <v>17.87064403051756</v>
      </c>
      <c r="Y446" s="29">
        <v>2.7170221437304711</v>
      </c>
    </row>
    <row r="447" spans="1:92" ht="15" customHeight="1" x14ac:dyDescent="0.25">
      <c r="A447" s="28" t="s">
        <v>15</v>
      </c>
      <c r="B447" s="28" t="s">
        <v>112</v>
      </c>
      <c r="C447" s="28" t="s">
        <v>106</v>
      </c>
      <c r="D447" s="12">
        <v>45</v>
      </c>
      <c r="E447" s="28" t="s">
        <v>113</v>
      </c>
      <c r="F447" s="29">
        <v>0.60237335100295164</v>
      </c>
      <c r="G447" s="29">
        <v>2.9641925539483047</v>
      </c>
      <c r="H447" s="29">
        <v>3.5184425027854336</v>
      </c>
      <c r="I447" s="29">
        <v>6.3938618925831205</v>
      </c>
      <c r="J447" s="29">
        <v>3.9849709666401001</v>
      </c>
      <c r="K447" s="29">
        <v>4.3888523151195962</v>
      </c>
      <c r="L447" s="29">
        <v>1.0614584439019212</v>
      </c>
      <c r="M447" s="29">
        <v>2.5722810988784852</v>
      </c>
      <c r="N447" s="29">
        <v>4.5217041800643081</v>
      </c>
      <c r="O447" s="29">
        <v>2.0302507359658919</v>
      </c>
      <c r="P447" s="29">
        <v>0.51008696982835577</v>
      </c>
      <c r="Q447" s="29">
        <v>2.0428487525854804</v>
      </c>
      <c r="R447" s="29">
        <v>7.6076482223461985</v>
      </c>
      <c r="S447" s="29">
        <v>3.5073654674817112</v>
      </c>
      <c r="T447" s="29">
        <v>2.2249911000356</v>
      </c>
      <c r="U447" s="29">
        <v>0.43538836642284923</v>
      </c>
      <c r="V447" s="29">
        <v>2.0936269994137846</v>
      </c>
      <c r="W447" s="29">
        <v>1.6012169248628958</v>
      </c>
      <c r="X447" s="29">
        <v>0.77053475111727543</v>
      </c>
      <c r="Y447" s="29">
        <v>1.8684953007343188</v>
      </c>
    </row>
    <row r="448" spans="1:92" ht="15" customHeight="1" x14ac:dyDescent="0.25">
      <c r="A448" s="28" t="s">
        <v>16</v>
      </c>
      <c r="B448" s="28" t="s">
        <v>112</v>
      </c>
      <c r="C448" s="28" t="s">
        <v>106</v>
      </c>
      <c r="D448" s="12">
        <v>45</v>
      </c>
      <c r="E448" s="28" t="s">
        <v>113</v>
      </c>
      <c r="F448" s="29">
        <v>1.8181818181818181</v>
      </c>
      <c r="G448" s="29">
        <v>0</v>
      </c>
      <c r="H448" s="29">
        <v>1.7865650309671273</v>
      </c>
      <c r="I448" s="29">
        <v>5.3163211057947901</v>
      </c>
      <c r="J448" s="29">
        <v>11.702750146284377</v>
      </c>
      <c r="K448" s="29">
        <v>8.9390468741270457</v>
      </c>
      <c r="L448" s="29">
        <v>6.3559322033898304</v>
      </c>
      <c r="M448" s="29">
        <v>5.8780308596620134</v>
      </c>
      <c r="N448" s="29">
        <v>3.2631750693424704</v>
      </c>
      <c r="O448" s="29">
        <v>4.240582373312602</v>
      </c>
      <c r="P448" s="29">
        <v>2.3623907394283012</v>
      </c>
      <c r="Q448" s="29">
        <v>8.9521296645307196</v>
      </c>
      <c r="R448" s="29">
        <v>12.159191881401114</v>
      </c>
      <c r="S448" s="29">
        <v>8.2595328775294821</v>
      </c>
      <c r="T448" s="29">
        <v>1.3472549680026944</v>
      </c>
      <c r="U448" s="29">
        <v>8.1716915401488119</v>
      </c>
      <c r="V448" s="29">
        <v>2.8133352088901393</v>
      </c>
      <c r="W448" s="29">
        <v>4.1601270729724105</v>
      </c>
      <c r="X448" s="29">
        <v>10.192566706708893</v>
      </c>
      <c r="Y448" s="29">
        <v>5.3548479223190064</v>
      </c>
    </row>
    <row r="449" spans="1:92" ht="15" customHeight="1" x14ac:dyDescent="0.25">
      <c r="A449" s="28" t="s">
        <v>17</v>
      </c>
      <c r="B449" s="28" t="s">
        <v>112</v>
      </c>
      <c r="C449" s="28" t="s">
        <v>106</v>
      </c>
      <c r="D449" s="12">
        <v>45</v>
      </c>
      <c r="E449" s="28" t="s">
        <v>113</v>
      </c>
      <c r="F449" s="29">
        <v>6.1394891944990171</v>
      </c>
      <c r="G449" s="29">
        <v>4.9912652857499378</v>
      </c>
      <c r="H449" s="29">
        <v>16.389309127584468</v>
      </c>
      <c r="I449" s="29">
        <v>7.655014034192396</v>
      </c>
      <c r="J449" s="29">
        <v>14.294996751137102</v>
      </c>
      <c r="K449" s="29">
        <v>7.9512324410283597</v>
      </c>
      <c r="L449" s="29">
        <v>20.08032128514056</v>
      </c>
      <c r="M449" s="29">
        <v>8.2090573265836646</v>
      </c>
      <c r="N449" s="29">
        <v>0</v>
      </c>
      <c r="O449" s="29">
        <v>8.3898482835768728</v>
      </c>
      <c r="P449" s="29">
        <v>4.2881646655231558</v>
      </c>
      <c r="Q449" s="29">
        <v>7.1500071500071503</v>
      </c>
      <c r="R449" s="29">
        <v>19.995715203884881</v>
      </c>
      <c r="S449" s="29">
        <v>38.731889255487019</v>
      </c>
      <c r="T449" s="29">
        <v>0</v>
      </c>
      <c r="U449" s="29">
        <v>13.088053515596597</v>
      </c>
      <c r="V449" s="29">
        <v>10.098095787651472</v>
      </c>
      <c r="W449" s="29">
        <v>1.4227786867752721</v>
      </c>
      <c r="X449" s="29">
        <v>9.8744533784736923</v>
      </c>
      <c r="Y449" s="29">
        <v>4.2185192997257959</v>
      </c>
    </row>
    <row r="450" spans="1:92" ht="15" customHeight="1" x14ac:dyDescent="0.25">
      <c r="A450" s="28" t="s">
        <v>18</v>
      </c>
      <c r="B450" s="28" t="s">
        <v>112</v>
      </c>
      <c r="C450" s="28" t="s">
        <v>106</v>
      </c>
      <c r="D450" s="12">
        <v>45</v>
      </c>
      <c r="E450" s="28" t="s">
        <v>113</v>
      </c>
      <c r="F450" s="29">
        <v>4.4228217602830613</v>
      </c>
      <c r="G450" s="29">
        <v>15.702108568864963</v>
      </c>
      <c r="H450" s="29">
        <v>4.5238633793259444</v>
      </c>
      <c r="I450" s="29">
        <v>18.386577798207309</v>
      </c>
      <c r="J450" s="29">
        <v>11.828720132481667</v>
      </c>
      <c r="K450" s="29">
        <v>7.1856287425149699</v>
      </c>
      <c r="L450" s="29">
        <v>2.4539877300613497</v>
      </c>
      <c r="M450" s="29">
        <v>9.9009900990099009</v>
      </c>
      <c r="N450" s="29">
        <v>21.895146575842354</v>
      </c>
      <c r="O450" s="29">
        <v>7.2490032620514677</v>
      </c>
      <c r="P450" s="29">
        <v>9.5969289827255277</v>
      </c>
      <c r="Q450" s="29">
        <v>7.1301247771836005</v>
      </c>
      <c r="R450" s="29">
        <v>16.499705362404242</v>
      </c>
      <c r="S450" s="29">
        <v>2.3430178069353329</v>
      </c>
      <c r="T450" s="29">
        <v>21.042787000233812</v>
      </c>
      <c r="U450" s="29">
        <v>9.3305341730814089</v>
      </c>
      <c r="V450" s="29">
        <v>20.988805970149254</v>
      </c>
      <c r="W450" s="29">
        <v>13.977868375072802</v>
      </c>
      <c r="X450" s="29">
        <v>23.105360443622921</v>
      </c>
      <c r="Y450" s="29">
        <v>18.386577798207309</v>
      </c>
    </row>
    <row r="451" spans="1:92" ht="15" customHeight="1" x14ac:dyDescent="0.25">
      <c r="A451" s="28" t="s">
        <v>19</v>
      </c>
      <c r="B451" s="28" t="s">
        <v>112</v>
      </c>
      <c r="C451" s="28" t="s">
        <v>106</v>
      </c>
      <c r="D451" s="12">
        <v>45</v>
      </c>
      <c r="E451" s="28" t="s">
        <v>113</v>
      </c>
      <c r="F451" s="29">
        <v>0</v>
      </c>
      <c r="G451" s="29">
        <v>0</v>
      </c>
      <c r="H451" s="29">
        <v>2.7565295293225831</v>
      </c>
      <c r="I451" s="29">
        <v>4.847981162130341</v>
      </c>
      <c r="J451" s="29">
        <v>0.69333703113083267</v>
      </c>
      <c r="K451" s="29">
        <v>1.3456233600215299</v>
      </c>
      <c r="L451" s="29">
        <v>1.3311148086522462</v>
      </c>
      <c r="M451" s="29">
        <v>1.94149624644059</v>
      </c>
      <c r="N451" s="29">
        <v>4.5049393442095438</v>
      </c>
      <c r="O451" s="29">
        <v>1.9512829685518229</v>
      </c>
      <c r="P451" s="29">
        <v>4.5532897518457087</v>
      </c>
      <c r="Q451" s="29">
        <v>3.2521382809197048</v>
      </c>
      <c r="R451" s="29">
        <v>0.64888715852313283</v>
      </c>
      <c r="S451" s="29">
        <v>3.8700938497758575</v>
      </c>
      <c r="T451" s="29">
        <v>6.383250351078769</v>
      </c>
      <c r="U451" s="29">
        <v>0</v>
      </c>
      <c r="V451" s="29">
        <v>1.8641645435903809</v>
      </c>
      <c r="W451" s="29">
        <v>1.2208521548040532</v>
      </c>
      <c r="X451" s="29">
        <v>2.4118906207603485</v>
      </c>
      <c r="Y451" s="29">
        <v>0.59930480642454753</v>
      </c>
    </row>
    <row r="452" spans="1:92" s="15" customFormat="1" ht="15" customHeight="1" x14ac:dyDescent="0.25">
      <c r="A452" s="30" t="s">
        <v>20</v>
      </c>
      <c r="B452" s="30" t="s">
        <v>112</v>
      </c>
      <c r="C452" s="30" t="s">
        <v>106</v>
      </c>
      <c r="D452" s="17">
        <v>45</v>
      </c>
      <c r="E452" s="30" t="s">
        <v>113</v>
      </c>
      <c r="F452" s="31">
        <v>2.227336847575915</v>
      </c>
      <c r="G452" s="31">
        <v>2.445414847161572</v>
      </c>
      <c r="H452" s="31">
        <v>4.0596526047702657</v>
      </c>
      <c r="I452" s="31">
        <v>3.5800220997518082</v>
      </c>
      <c r="J452" s="31">
        <v>3.8883166317627715</v>
      </c>
      <c r="K452" s="31">
        <v>3.3065690505136871</v>
      </c>
      <c r="L452" s="31">
        <v>3.3847445656949628</v>
      </c>
      <c r="M452" s="31">
        <v>3.5158147740929198</v>
      </c>
      <c r="N452" s="31">
        <v>2.7943572821264744</v>
      </c>
      <c r="O452" s="31">
        <v>3.1128062105200272</v>
      </c>
      <c r="P452" s="31">
        <v>3.8242895676828725</v>
      </c>
      <c r="Q452" s="31">
        <v>4.8952967734693615</v>
      </c>
      <c r="R452" s="31">
        <v>8.092314154754698</v>
      </c>
      <c r="S452" s="31">
        <v>8.430428348231672</v>
      </c>
      <c r="T452" s="31">
        <v>5.1388315808406224</v>
      </c>
      <c r="U452" s="31">
        <v>4.8891154576539995</v>
      </c>
      <c r="V452" s="31">
        <v>5.5329142878775306</v>
      </c>
      <c r="W452" s="31">
        <v>4.4511163938585936</v>
      </c>
      <c r="X452" s="31">
        <v>6.6285318079389848</v>
      </c>
      <c r="Y452" s="31">
        <v>5.2119859303667768</v>
      </c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</row>
    <row r="453" spans="1:92" ht="15" customHeight="1" x14ac:dyDescent="0.25">
      <c r="A453" s="28" t="s">
        <v>5</v>
      </c>
      <c r="B453" s="28" t="s">
        <v>114</v>
      </c>
      <c r="C453" s="28" t="s">
        <v>106</v>
      </c>
      <c r="D453" s="12">
        <v>46</v>
      </c>
      <c r="E453" s="28" t="s">
        <v>115</v>
      </c>
      <c r="F453" s="29">
        <v>6.7057837384744348</v>
      </c>
      <c r="G453" s="29">
        <v>12.714019325309375</v>
      </c>
      <c r="H453" s="29">
        <v>27.21551284232012</v>
      </c>
      <c r="I453" s="29">
        <v>15.137498948784796</v>
      </c>
      <c r="J453" s="29">
        <v>21.793526515457259</v>
      </c>
      <c r="K453" s="29">
        <v>15.317286652078774</v>
      </c>
      <c r="L453" s="29">
        <v>6.5146579804560263</v>
      </c>
      <c r="M453" s="29">
        <v>7.1937270699949645</v>
      </c>
      <c r="N453" s="29">
        <v>12.644223170538961</v>
      </c>
      <c r="O453" s="29">
        <v>24.227740763173834</v>
      </c>
      <c r="P453" s="29">
        <v>43.792068769767255</v>
      </c>
      <c r="Q453" s="29">
        <v>26.623638563937075</v>
      </c>
      <c r="R453" s="29">
        <v>39.265966824264765</v>
      </c>
      <c r="S453" s="29">
        <v>18.385291766586732</v>
      </c>
      <c r="T453" s="29">
        <v>15.51364716148737</v>
      </c>
      <c r="U453" s="29">
        <v>31.081540478849981</v>
      </c>
      <c r="V453" s="29">
        <v>12.503005530175523</v>
      </c>
      <c r="W453" s="29">
        <v>14.181044670290712</v>
      </c>
      <c r="X453" s="29">
        <v>37.367462282217758</v>
      </c>
      <c r="Y453" s="29">
        <v>17.601556348140257</v>
      </c>
    </row>
    <row r="454" spans="1:92" ht="15" customHeight="1" x14ac:dyDescent="0.25">
      <c r="A454" s="28" t="s">
        <v>9</v>
      </c>
      <c r="B454" s="28" t="s">
        <v>114</v>
      </c>
      <c r="C454" s="28" t="s">
        <v>106</v>
      </c>
      <c r="D454" s="12">
        <v>46</v>
      </c>
      <c r="E454" s="28" t="s">
        <v>115</v>
      </c>
      <c r="F454" s="29">
        <v>22.229714671040224</v>
      </c>
      <c r="G454" s="29">
        <v>24.49438202247191</v>
      </c>
      <c r="H454" s="29">
        <v>35.935605175617191</v>
      </c>
      <c r="I454" s="29">
        <v>44.151445506229585</v>
      </c>
      <c r="J454" s="29">
        <v>50.726646984945113</v>
      </c>
      <c r="K454" s="29">
        <v>63.173084631623951</v>
      </c>
      <c r="L454" s="29">
        <v>56.520468446652615</v>
      </c>
      <c r="M454" s="29">
        <v>34.563445333170201</v>
      </c>
      <c r="N454" s="29">
        <v>24.865848746015249</v>
      </c>
      <c r="O454" s="29">
        <v>29.01440304725628</v>
      </c>
      <c r="P454" s="29">
        <v>35.917080320741007</v>
      </c>
      <c r="Q454" s="29">
        <v>43.589912746873082</v>
      </c>
      <c r="R454" s="29">
        <v>49.369370238908182</v>
      </c>
      <c r="S454" s="29">
        <v>57.376307632239296</v>
      </c>
      <c r="T454" s="29">
        <v>44.575089256085533</v>
      </c>
      <c r="U454" s="29">
        <v>43.298791861499616</v>
      </c>
      <c r="V454" s="29">
        <v>53.714249297845512</v>
      </c>
      <c r="W454" s="29">
        <v>54.934936711669238</v>
      </c>
      <c r="X454" s="29">
        <v>47.174617627611028</v>
      </c>
      <c r="Y454" s="29">
        <v>35.905801576788583</v>
      </c>
    </row>
    <row r="455" spans="1:92" ht="15" customHeight="1" x14ac:dyDescent="0.25">
      <c r="A455" s="28" t="s">
        <v>10</v>
      </c>
      <c r="B455" s="28" t="s">
        <v>114</v>
      </c>
      <c r="C455" s="28" t="s">
        <v>106</v>
      </c>
      <c r="D455" s="12">
        <v>46</v>
      </c>
      <c r="E455" s="28" t="s">
        <v>115</v>
      </c>
      <c r="F455" s="29">
        <v>19.621133744782561</v>
      </c>
      <c r="G455" s="29">
        <v>12.799544905070041</v>
      </c>
      <c r="H455" s="29">
        <v>16.658986991812284</v>
      </c>
      <c r="I455" s="29">
        <v>37.160249150622874</v>
      </c>
      <c r="J455" s="29">
        <v>38.20304209409268</v>
      </c>
      <c r="K455" s="29">
        <v>56.080699774266364</v>
      </c>
      <c r="L455" s="29">
        <v>24.514095604972862</v>
      </c>
      <c r="M455" s="29">
        <v>36.114873077056636</v>
      </c>
      <c r="N455" s="29">
        <v>34.14911781445646</v>
      </c>
      <c r="O455" s="29">
        <v>28.321762857044178</v>
      </c>
      <c r="P455" s="29">
        <v>33.434440920998206</v>
      </c>
      <c r="Q455" s="29">
        <v>28.254427675556474</v>
      </c>
      <c r="R455" s="29">
        <v>25.81000395753394</v>
      </c>
      <c r="S455" s="29">
        <v>29.821073558648109</v>
      </c>
      <c r="T455" s="29">
        <v>32.413251902146101</v>
      </c>
      <c r="U455" s="29">
        <v>31.500863733360429</v>
      </c>
      <c r="V455" s="29">
        <v>38.910505836575879</v>
      </c>
      <c r="W455" s="29">
        <v>39.738579263686823</v>
      </c>
      <c r="X455" s="29">
        <v>43.574412318781228</v>
      </c>
      <c r="Y455" s="29">
        <v>44.108277653439629</v>
      </c>
    </row>
    <row r="456" spans="1:92" ht="15" customHeight="1" x14ac:dyDescent="0.25">
      <c r="A456" s="28" t="s">
        <v>11</v>
      </c>
      <c r="B456" s="28" t="s">
        <v>114</v>
      </c>
      <c r="C456" s="28" t="s">
        <v>106</v>
      </c>
      <c r="D456" s="12">
        <v>46</v>
      </c>
      <c r="E456" s="28" t="s">
        <v>115</v>
      </c>
      <c r="F456" s="29">
        <v>19.074262461851475</v>
      </c>
      <c r="G456" s="29">
        <v>28.197897974878238</v>
      </c>
      <c r="H456" s="29">
        <v>18.050541516245488</v>
      </c>
      <c r="I456" s="29">
        <v>19.432568985619898</v>
      </c>
      <c r="J456" s="29">
        <v>19.739439399921043</v>
      </c>
      <c r="K456" s="29">
        <v>14.615997874036672</v>
      </c>
      <c r="L456" s="29">
        <v>42.941492216854535</v>
      </c>
      <c r="M456" s="29">
        <v>25.818725370294874</v>
      </c>
      <c r="N456" s="29">
        <v>32.023483888184671</v>
      </c>
      <c r="O456" s="29">
        <v>22.69238470266302</v>
      </c>
      <c r="P456" s="29">
        <v>17.577068685776094</v>
      </c>
      <c r="Q456" s="29">
        <v>9.6087851750171573</v>
      </c>
      <c r="R456" s="29">
        <v>24.800220446403969</v>
      </c>
      <c r="S456" s="29">
        <v>12.515644555694619</v>
      </c>
      <c r="T456" s="29">
        <v>4.2060988433228177</v>
      </c>
      <c r="U456" s="29">
        <v>4.2005040604872583</v>
      </c>
      <c r="V456" s="29">
        <v>12.542679952616542</v>
      </c>
      <c r="W456" s="29">
        <v>19.414782970461793</v>
      </c>
      <c r="X456" s="29">
        <v>38.49061791188398</v>
      </c>
      <c r="Y456" s="29">
        <v>20.377666077978535</v>
      </c>
    </row>
    <row r="457" spans="1:92" ht="15" customHeight="1" x14ac:dyDescent="0.25">
      <c r="A457" s="28" t="s">
        <v>15</v>
      </c>
      <c r="B457" s="28" t="s">
        <v>114</v>
      </c>
      <c r="C457" s="28" t="s">
        <v>106</v>
      </c>
      <c r="D457" s="12">
        <v>46</v>
      </c>
      <c r="E457" s="28" t="s">
        <v>115</v>
      </c>
      <c r="F457" s="29">
        <v>21.083067285103304</v>
      </c>
      <c r="G457" s="29">
        <v>18.377993834479486</v>
      </c>
      <c r="H457" s="29">
        <v>29.906761273676185</v>
      </c>
      <c r="I457" s="29">
        <v>52.313415484770985</v>
      </c>
      <c r="J457" s="29">
        <v>52.37390413298418</v>
      </c>
      <c r="K457" s="29">
        <v>51.569014702655252</v>
      </c>
      <c r="L457" s="29">
        <v>24.413544209744188</v>
      </c>
      <c r="M457" s="29">
        <v>57.104640395102372</v>
      </c>
      <c r="N457" s="29">
        <v>25.622990353697748</v>
      </c>
      <c r="O457" s="29">
        <v>28.931072987513957</v>
      </c>
      <c r="P457" s="29">
        <v>61.720523349231051</v>
      </c>
      <c r="Q457" s="29">
        <v>50.560506626490643</v>
      </c>
      <c r="R457" s="29">
        <v>36.009534919105342</v>
      </c>
      <c r="S457" s="29">
        <v>37.077863513378091</v>
      </c>
      <c r="T457" s="29">
        <v>31.149875400498399</v>
      </c>
      <c r="U457" s="29">
        <v>33.960292580982234</v>
      </c>
      <c r="V457" s="29">
        <v>22.192446193786115</v>
      </c>
      <c r="W457" s="29">
        <v>28.021296185100677</v>
      </c>
      <c r="X457" s="29">
        <v>32.747726922484205</v>
      </c>
      <c r="Y457" s="29">
        <v>28.401128571161642</v>
      </c>
    </row>
    <row r="458" spans="1:92" ht="15" customHeight="1" x14ac:dyDescent="0.25">
      <c r="A458" s="28" t="s">
        <v>16</v>
      </c>
      <c r="B458" s="28" t="s">
        <v>114</v>
      </c>
      <c r="C458" s="28" t="s">
        <v>106</v>
      </c>
      <c r="D458" s="12">
        <v>46</v>
      </c>
      <c r="E458" s="28" t="s">
        <v>115</v>
      </c>
      <c r="F458" s="29">
        <v>15.757575757575758</v>
      </c>
      <c r="G458" s="29">
        <v>13.152388354157948</v>
      </c>
      <c r="H458" s="29">
        <v>25.011910433539782</v>
      </c>
      <c r="I458" s="29">
        <v>39.57705712091677</v>
      </c>
      <c r="J458" s="29">
        <v>55.588063194850797</v>
      </c>
      <c r="K458" s="29">
        <v>75.981898430079895</v>
      </c>
      <c r="L458" s="29">
        <v>61.440677966101696</v>
      </c>
      <c r="M458" s="29">
        <v>65.638011266225817</v>
      </c>
      <c r="N458" s="29">
        <v>45.218283103745655</v>
      </c>
      <c r="O458" s="29">
        <v>49.944636841237312</v>
      </c>
      <c r="P458" s="29">
        <v>48.192771084337352</v>
      </c>
      <c r="Q458" s="29">
        <v>48.529966076140219</v>
      </c>
      <c r="R458" s="29">
        <v>67.343216573913864</v>
      </c>
      <c r="S458" s="29">
        <v>66.993988895516907</v>
      </c>
      <c r="T458" s="29">
        <v>44.010328954754691</v>
      </c>
      <c r="U458" s="29">
        <v>55.911573695755024</v>
      </c>
      <c r="V458" s="29">
        <v>52.649558909229754</v>
      </c>
      <c r="W458" s="29">
        <v>59.376359132424412</v>
      </c>
      <c r="X458" s="29">
        <v>69.52786574933566</v>
      </c>
      <c r="Y458" s="29">
        <v>46.765671854919319</v>
      </c>
    </row>
    <row r="459" spans="1:92" ht="15" customHeight="1" x14ac:dyDescent="0.25">
      <c r="A459" s="28" t="s">
        <v>17</v>
      </c>
      <c r="B459" s="28" t="s">
        <v>114</v>
      </c>
      <c r="C459" s="28" t="s">
        <v>106</v>
      </c>
      <c r="D459" s="12">
        <v>46</v>
      </c>
      <c r="E459" s="28" t="s">
        <v>115</v>
      </c>
      <c r="F459" s="29">
        <v>23.330058939096268</v>
      </c>
      <c r="G459" s="29">
        <v>36.186673321687046</v>
      </c>
      <c r="H459" s="29">
        <v>41.603630862329801</v>
      </c>
      <c r="I459" s="29">
        <v>56.136769584077577</v>
      </c>
      <c r="J459" s="29">
        <v>25.990903183885639</v>
      </c>
      <c r="K459" s="29">
        <v>26.504108136761197</v>
      </c>
      <c r="L459" s="29">
        <v>29.451137884872825</v>
      </c>
      <c r="M459" s="29">
        <v>27.363524421945545</v>
      </c>
      <c r="N459" s="29">
        <v>4.1228612657184085</v>
      </c>
      <c r="O459" s="29">
        <v>12.584772425365308</v>
      </c>
      <c r="P459" s="29">
        <v>10.005717552887365</v>
      </c>
      <c r="Q459" s="29">
        <v>47.190047190047196</v>
      </c>
      <c r="R459" s="29">
        <v>47.132757266300082</v>
      </c>
      <c r="S459" s="29">
        <v>67.422177592884807</v>
      </c>
      <c r="T459" s="29">
        <v>31.762073197141415</v>
      </c>
      <c r="U459" s="29">
        <v>29.084563367992438</v>
      </c>
      <c r="V459" s="29">
        <v>36.064627813040971</v>
      </c>
      <c r="W459" s="29">
        <v>28.455573735505443</v>
      </c>
      <c r="X459" s="29">
        <v>36.676541120045137</v>
      </c>
      <c r="Y459" s="29">
        <v>29.529635098080572</v>
      </c>
    </row>
    <row r="460" spans="1:92" ht="15" customHeight="1" x14ac:dyDescent="0.25">
      <c r="A460" s="28" t="s">
        <v>18</v>
      </c>
      <c r="B460" s="28" t="s">
        <v>114</v>
      </c>
      <c r="C460" s="28" t="s">
        <v>106</v>
      </c>
      <c r="D460" s="12">
        <v>46</v>
      </c>
      <c r="E460" s="28" t="s">
        <v>115</v>
      </c>
      <c r="F460" s="29">
        <v>35.38257408226449</v>
      </c>
      <c r="G460" s="29">
        <v>53.835800807537012</v>
      </c>
      <c r="H460" s="29">
        <v>95.001130965844823</v>
      </c>
      <c r="I460" s="29">
        <v>52.861411169846008</v>
      </c>
      <c r="J460" s="29">
        <v>106.45848119233499</v>
      </c>
      <c r="K460" s="29">
        <v>52.694610778443113</v>
      </c>
      <c r="L460" s="29">
        <v>31.901840490797547</v>
      </c>
      <c r="M460" s="29">
        <v>94.059405940594061</v>
      </c>
      <c r="N460" s="29">
        <v>75.416615983457007</v>
      </c>
      <c r="O460" s="29">
        <v>142.56373082034554</v>
      </c>
      <c r="P460" s="29">
        <v>112.76391554702496</v>
      </c>
      <c r="Q460" s="29">
        <v>154.48603683897801</v>
      </c>
      <c r="R460" s="29">
        <v>150.85444902769592</v>
      </c>
      <c r="S460" s="29">
        <v>152.29615745079664</v>
      </c>
      <c r="T460" s="29">
        <v>201.0755202244564</v>
      </c>
      <c r="U460" s="29">
        <v>100.30324236062515</v>
      </c>
      <c r="V460" s="29">
        <v>135.26119402985074</v>
      </c>
      <c r="W460" s="29">
        <v>139.77868375072802</v>
      </c>
      <c r="X460" s="29">
        <v>103.97412199630314</v>
      </c>
      <c r="Y460" s="29">
        <v>34.474833371638702</v>
      </c>
    </row>
    <row r="461" spans="1:92" ht="15" customHeight="1" x14ac:dyDescent="0.25">
      <c r="A461" s="28" t="s">
        <v>19</v>
      </c>
      <c r="B461" s="28" t="s">
        <v>114</v>
      </c>
      <c r="C461" s="28" t="s">
        <v>106</v>
      </c>
      <c r="D461" s="12">
        <v>46</v>
      </c>
      <c r="E461" s="28" t="s">
        <v>115</v>
      </c>
      <c r="F461" s="29">
        <v>21.029020047665782</v>
      </c>
      <c r="G461" s="29">
        <v>11.759009476378225</v>
      </c>
      <c r="H461" s="29">
        <v>27.56529529322583</v>
      </c>
      <c r="I461" s="29">
        <v>21.469630860862939</v>
      </c>
      <c r="J461" s="29">
        <v>36.053525618803299</v>
      </c>
      <c r="K461" s="29">
        <v>45.751194240732019</v>
      </c>
      <c r="L461" s="29">
        <v>63.227953410981698</v>
      </c>
      <c r="M461" s="29">
        <v>53.714729484856335</v>
      </c>
      <c r="N461" s="29">
        <v>39.900891334427392</v>
      </c>
      <c r="O461" s="29">
        <v>25.366678591173695</v>
      </c>
      <c r="P461" s="29">
        <v>44.882427553907696</v>
      </c>
      <c r="Q461" s="29">
        <v>42.9282253081401</v>
      </c>
      <c r="R461" s="29">
        <v>33.74213224320291</v>
      </c>
      <c r="S461" s="29">
        <v>37.41090721449995</v>
      </c>
      <c r="T461" s="29">
        <v>56.810928124601048</v>
      </c>
      <c r="U461" s="29">
        <v>18.930430667297681</v>
      </c>
      <c r="V461" s="29">
        <v>27.962468153855713</v>
      </c>
      <c r="W461" s="29">
        <v>30.521303870101331</v>
      </c>
      <c r="X461" s="29">
        <v>37.98727727697549</v>
      </c>
      <c r="Y461" s="29">
        <v>17.979144192736424</v>
      </c>
    </row>
    <row r="462" spans="1:92" s="15" customFormat="1" ht="15" customHeight="1" x14ac:dyDescent="0.25">
      <c r="A462" s="30" t="s">
        <v>20</v>
      </c>
      <c r="B462" s="30" t="s">
        <v>114</v>
      </c>
      <c r="C462" s="30" t="s">
        <v>106</v>
      </c>
      <c r="D462" s="17">
        <v>46</v>
      </c>
      <c r="E462" s="30" t="s">
        <v>115</v>
      </c>
      <c r="F462" s="31">
        <v>20.965250009722503</v>
      </c>
      <c r="G462" s="31">
        <v>22.078602620087334</v>
      </c>
      <c r="H462" s="31">
        <v>32.858897578781551</v>
      </c>
      <c r="I462" s="31">
        <v>41.204677436566485</v>
      </c>
      <c r="J462" s="31">
        <v>47.341960393743221</v>
      </c>
      <c r="K462" s="31">
        <v>57.213664480100469</v>
      </c>
      <c r="L462" s="31">
        <v>48.427883786097162</v>
      </c>
      <c r="M462" s="31">
        <v>38.290419085121073</v>
      </c>
      <c r="N462" s="31">
        <v>27.723791911434571</v>
      </c>
      <c r="O462" s="31">
        <v>30.939407183350575</v>
      </c>
      <c r="P462" s="31">
        <v>38.838481757041635</v>
      </c>
      <c r="Q462" s="31">
        <v>43.028723231768915</v>
      </c>
      <c r="R462" s="31">
        <v>47.225757032900511</v>
      </c>
      <c r="S462" s="31">
        <v>52.354181843728568</v>
      </c>
      <c r="T462" s="31">
        <v>43.135956857997456</v>
      </c>
      <c r="U462" s="31">
        <v>40.692942681083593</v>
      </c>
      <c r="V462" s="31">
        <v>47.495701071201331</v>
      </c>
      <c r="W462" s="31">
        <v>49.472599409447419</v>
      </c>
      <c r="X462" s="31">
        <v>47.176287051482063</v>
      </c>
      <c r="Y462" s="31">
        <v>35.064931521053964</v>
      </c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</row>
    <row r="463" spans="1:92" ht="15" customHeight="1" x14ac:dyDescent="0.25">
      <c r="A463" s="28" t="s">
        <v>5</v>
      </c>
      <c r="B463" s="28" t="s">
        <v>116</v>
      </c>
      <c r="C463" s="28" t="s">
        <v>106</v>
      </c>
      <c r="D463" s="12">
        <v>47</v>
      </c>
      <c r="E463" s="28" t="s">
        <v>117</v>
      </c>
      <c r="F463" s="29">
        <v>7.5440067057837386</v>
      </c>
      <c r="G463" s="29">
        <v>5.0856077301237494</v>
      </c>
      <c r="H463" s="29">
        <v>5.9533934342575261</v>
      </c>
      <c r="I463" s="29">
        <v>4.2048608191068872</v>
      </c>
      <c r="J463" s="29">
        <v>8.8788441359270323</v>
      </c>
      <c r="K463" s="29">
        <v>2.1881838074398252</v>
      </c>
      <c r="L463" s="29">
        <v>1.3029315960912051</v>
      </c>
      <c r="M463" s="29">
        <v>2.8774908279979856</v>
      </c>
      <c r="N463" s="29">
        <v>0.79026394815868506</v>
      </c>
      <c r="O463" s="29">
        <v>2.4227740763173835</v>
      </c>
      <c r="P463" s="29">
        <v>2.4328927094315138</v>
      </c>
      <c r="Q463" s="29">
        <v>11.294876966518757</v>
      </c>
      <c r="R463" s="29">
        <v>1.6026925234393781</v>
      </c>
      <c r="S463" s="29">
        <v>0</v>
      </c>
      <c r="T463" s="29">
        <v>0</v>
      </c>
      <c r="U463" s="29">
        <v>0</v>
      </c>
      <c r="V463" s="29">
        <v>0</v>
      </c>
      <c r="W463" s="29">
        <v>0</v>
      </c>
      <c r="X463" s="29">
        <v>0</v>
      </c>
      <c r="Y463" s="29">
        <v>0</v>
      </c>
    </row>
    <row r="464" spans="1:92" ht="15" customHeight="1" x14ac:dyDescent="0.25">
      <c r="A464" s="28" t="s">
        <v>9</v>
      </c>
      <c r="B464" s="28" t="s">
        <v>116</v>
      </c>
      <c r="C464" s="28" t="s">
        <v>106</v>
      </c>
      <c r="D464" s="12">
        <v>47</v>
      </c>
      <c r="E464" s="28" t="s">
        <v>117</v>
      </c>
      <c r="F464" s="29">
        <v>4.2859347052134105</v>
      </c>
      <c r="G464" s="29">
        <v>3.9325842696629212</v>
      </c>
      <c r="H464" s="29">
        <v>4.5614854866882499</v>
      </c>
      <c r="I464" s="29">
        <v>6.4880081814882837</v>
      </c>
      <c r="J464" s="29">
        <v>5.1107232760823589</v>
      </c>
      <c r="K464" s="29">
        <v>4.0084444563213166</v>
      </c>
      <c r="L464" s="29">
        <v>3.2357054881740179</v>
      </c>
      <c r="M464" s="29">
        <v>3.6194758387243131</v>
      </c>
      <c r="N464" s="29">
        <v>1.9395362021891893</v>
      </c>
      <c r="O464" s="29">
        <v>3.1246280204737529</v>
      </c>
      <c r="P464" s="29">
        <v>4.3356695037382833</v>
      </c>
      <c r="Q464" s="29">
        <v>3.6162035238437307</v>
      </c>
      <c r="R464" s="29">
        <v>1.1099662908063423</v>
      </c>
      <c r="S464" s="29">
        <v>0.80945828194860425</v>
      </c>
      <c r="T464" s="29">
        <v>0.98846554844540258</v>
      </c>
      <c r="U464" s="29">
        <v>1.1149903483647969</v>
      </c>
      <c r="V464" s="29">
        <v>0.45520550252411451</v>
      </c>
      <c r="W464" s="29">
        <v>0.48811333104067983</v>
      </c>
      <c r="X464" s="29">
        <v>0.60702632976705362</v>
      </c>
      <c r="Y464" s="29">
        <v>0.46852172875999337</v>
      </c>
    </row>
    <row r="465" spans="1:92" ht="15" customHeight="1" x14ac:dyDescent="0.25">
      <c r="A465" s="28" t="s">
        <v>10</v>
      </c>
      <c r="B465" s="28" t="s">
        <v>116</v>
      </c>
      <c r="C465" s="28" t="s">
        <v>106</v>
      </c>
      <c r="D465" s="12">
        <v>47</v>
      </c>
      <c r="E465" s="28" t="s">
        <v>117</v>
      </c>
      <c r="F465" s="29">
        <v>1.4269915450750956</v>
      </c>
      <c r="G465" s="29">
        <v>6.0442295385052978</v>
      </c>
      <c r="H465" s="29">
        <v>4.2533583808882431</v>
      </c>
      <c r="I465" s="29">
        <v>3.5390713476783691</v>
      </c>
      <c r="J465" s="29">
        <v>10.965688008489565</v>
      </c>
      <c r="K465" s="29">
        <v>11.639390519187359</v>
      </c>
      <c r="L465" s="29">
        <v>2.8016109262826125</v>
      </c>
      <c r="M465" s="29">
        <v>3.1253255547452858</v>
      </c>
      <c r="N465" s="29">
        <v>5.519049343750539</v>
      </c>
      <c r="O465" s="29">
        <v>8.2892964459641494</v>
      </c>
      <c r="P465" s="29">
        <v>8.6171239487108782</v>
      </c>
      <c r="Q465" s="29">
        <v>10.681551926125008</v>
      </c>
      <c r="R465" s="29">
        <v>1.7206669305022628</v>
      </c>
      <c r="S465" s="29">
        <v>0.34277096044423117</v>
      </c>
      <c r="T465" s="29">
        <v>0.68238425057149676</v>
      </c>
      <c r="U465" s="29">
        <v>0</v>
      </c>
      <c r="V465" s="29">
        <v>0</v>
      </c>
      <c r="W465" s="29">
        <v>0</v>
      </c>
      <c r="X465" s="29">
        <v>0</v>
      </c>
      <c r="Y465" s="29">
        <v>0.32672798261807134</v>
      </c>
    </row>
    <row r="466" spans="1:92" ht="15" customHeight="1" x14ac:dyDescent="0.25">
      <c r="A466" s="28" t="s">
        <v>11</v>
      </c>
      <c r="B466" s="28" t="s">
        <v>116</v>
      </c>
      <c r="C466" s="28" t="s">
        <v>106</v>
      </c>
      <c r="D466" s="12">
        <v>47</v>
      </c>
      <c r="E466" s="28" t="s">
        <v>117</v>
      </c>
      <c r="F466" s="29">
        <v>5.0864699898270596</v>
      </c>
      <c r="G466" s="29">
        <v>6.4086131761086902</v>
      </c>
      <c r="H466" s="29">
        <v>6.4466219700876746</v>
      </c>
      <c r="I466" s="29">
        <v>5.1820183961653061</v>
      </c>
      <c r="J466" s="29">
        <v>2.6319252533228057</v>
      </c>
      <c r="K466" s="29">
        <v>1.3287270794578794</v>
      </c>
      <c r="L466" s="29">
        <v>4.0257648953301128</v>
      </c>
      <c r="M466" s="29">
        <v>1.3588802826470987</v>
      </c>
      <c r="N466" s="29">
        <v>1.3343118286743612</v>
      </c>
      <c r="O466" s="29">
        <v>2.6696923179603553</v>
      </c>
      <c r="P466" s="29">
        <v>4.056246619794484</v>
      </c>
      <c r="Q466" s="29">
        <v>4.1180507892930676</v>
      </c>
      <c r="R466" s="29">
        <v>1.3777900248002206</v>
      </c>
      <c r="S466" s="29">
        <v>0</v>
      </c>
      <c r="T466" s="29">
        <v>2.8040658955485456</v>
      </c>
      <c r="U466" s="29">
        <v>0</v>
      </c>
      <c r="V466" s="29">
        <v>0</v>
      </c>
      <c r="W466" s="29">
        <v>0</v>
      </c>
      <c r="X466" s="29">
        <v>0</v>
      </c>
      <c r="Y466" s="29">
        <v>0</v>
      </c>
    </row>
    <row r="467" spans="1:92" ht="15" customHeight="1" x14ac:dyDescent="0.25">
      <c r="A467" s="28" t="s">
        <v>15</v>
      </c>
      <c r="B467" s="28" t="s">
        <v>116</v>
      </c>
      <c r="C467" s="28" t="s">
        <v>106</v>
      </c>
      <c r="D467" s="12">
        <v>47</v>
      </c>
      <c r="E467" s="28" t="s">
        <v>117</v>
      </c>
      <c r="F467" s="29">
        <v>3.0118667550147582</v>
      </c>
      <c r="G467" s="29">
        <v>3.5570310647379655</v>
      </c>
      <c r="H467" s="29">
        <v>2.3456283351902889</v>
      </c>
      <c r="I467" s="29">
        <v>6.9751220646361309</v>
      </c>
      <c r="J467" s="29">
        <v>5.6928156666287153</v>
      </c>
      <c r="K467" s="29">
        <v>4.9374588545095461</v>
      </c>
      <c r="L467" s="29">
        <v>4.2458337756076849</v>
      </c>
      <c r="M467" s="29">
        <v>4.1156497582055769</v>
      </c>
      <c r="N467" s="29">
        <v>6.028938906752412</v>
      </c>
      <c r="O467" s="29">
        <v>4.0605014719317838</v>
      </c>
      <c r="P467" s="29">
        <v>4.5907827284552019</v>
      </c>
      <c r="Q467" s="29">
        <v>10.724955951073772</v>
      </c>
      <c r="R467" s="29">
        <v>0</v>
      </c>
      <c r="S467" s="29">
        <v>1.5031566289207337</v>
      </c>
      <c r="T467" s="29">
        <v>0.88999644001423994</v>
      </c>
      <c r="U467" s="29">
        <v>0.43538836642284923</v>
      </c>
      <c r="V467" s="29">
        <v>0.41872539988275687</v>
      </c>
      <c r="W467" s="29">
        <v>0</v>
      </c>
      <c r="X467" s="29">
        <v>0</v>
      </c>
      <c r="Y467" s="29">
        <v>0.37369906014686372</v>
      </c>
    </row>
    <row r="468" spans="1:92" ht="15" customHeight="1" x14ac:dyDescent="0.25">
      <c r="A468" s="28" t="s">
        <v>16</v>
      </c>
      <c r="B468" s="28" t="s">
        <v>116</v>
      </c>
      <c r="C468" s="28" t="s">
        <v>106</v>
      </c>
      <c r="D468" s="12">
        <v>47</v>
      </c>
      <c r="E468" s="28" t="s">
        <v>117</v>
      </c>
      <c r="F468" s="29">
        <v>10.303030303030303</v>
      </c>
      <c r="G468" s="29">
        <v>18.53291086267711</v>
      </c>
      <c r="H468" s="29">
        <v>9.5283468318246776</v>
      </c>
      <c r="I468" s="29">
        <v>8.2698328312363394</v>
      </c>
      <c r="J468" s="29">
        <v>16.383850204798126</v>
      </c>
      <c r="K468" s="29">
        <v>17.319403318621152</v>
      </c>
      <c r="L468" s="29">
        <v>5.2966101694915251</v>
      </c>
      <c r="M468" s="29">
        <v>6.8577026696056818</v>
      </c>
      <c r="N468" s="29">
        <v>2.7970072022935457</v>
      </c>
      <c r="O468" s="29">
        <v>3.2982307347986901</v>
      </c>
      <c r="P468" s="29">
        <v>4.2523033309709426</v>
      </c>
      <c r="Q468" s="29">
        <v>5.6539766302299288</v>
      </c>
      <c r="R468" s="29">
        <v>1.4029836786232053</v>
      </c>
      <c r="S468" s="29">
        <v>0.45886293764052677</v>
      </c>
      <c r="T468" s="29">
        <v>0.44908498933423152</v>
      </c>
      <c r="U468" s="29">
        <v>0</v>
      </c>
      <c r="V468" s="29">
        <v>0.40190502984144849</v>
      </c>
      <c r="W468" s="29">
        <v>0</v>
      </c>
      <c r="X468" s="29">
        <v>1.0920607185759528</v>
      </c>
      <c r="Y468" s="29">
        <v>1.0709695844638012</v>
      </c>
    </row>
    <row r="469" spans="1:92" ht="15" customHeight="1" x14ac:dyDescent="0.25">
      <c r="A469" s="28" t="s">
        <v>17</v>
      </c>
      <c r="B469" s="28" t="s">
        <v>116</v>
      </c>
      <c r="C469" s="28" t="s">
        <v>106</v>
      </c>
      <c r="D469" s="12">
        <v>47</v>
      </c>
      <c r="E469" s="28" t="s">
        <v>117</v>
      </c>
      <c r="F469" s="29">
        <v>1.2278978388998034</v>
      </c>
      <c r="G469" s="29">
        <v>4.9912652857499378</v>
      </c>
      <c r="H469" s="29">
        <v>5.0428643469490675</v>
      </c>
      <c r="I469" s="29">
        <v>6.3791783618269973</v>
      </c>
      <c r="J469" s="29">
        <v>2.5990903183885639</v>
      </c>
      <c r="K469" s="29">
        <v>1.3252054068380599</v>
      </c>
      <c r="L469" s="29">
        <v>2.677376171352075</v>
      </c>
      <c r="M469" s="29">
        <v>13.681762210972773</v>
      </c>
      <c r="N469" s="29">
        <v>5.4971483542912116</v>
      </c>
      <c r="O469" s="29">
        <v>2.7966160945256244</v>
      </c>
      <c r="P469" s="29">
        <v>4.2881646655231558</v>
      </c>
      <c r="Q469" s="29">
        <v>14.300014300014301</v>
      </c>
      <c r="R469" s="29">
        <v>17.139184460472755</v>
      </c>
      <c r="S469" s="29">
        <v>1.4345144168698896</v>
      </c>
      <c r="T469" s="29">
        <v>1.4437305998700642</v>
      </c>
      <c r="U469" s="29">
        <v>1.4542281683996219</v>
      </c>
      <c r="V469" s="29">
        <v>2.8851702250432774</v>
      </c>
      <c r="W469" s="29">
        <v>1.4227786867752721</v>
      </c>
      <c r="X469" s="29">
        <v>2.8212723938496262</v>
      </c>
      <c r="Y469" s="29">
        <v>1.4061730999085988</v>
      </c>
    </row>
    <row r="470" spans="1:92" ht="15" customHeight="1" x14ac:dyDescent="0.25">
      <c r="A470" s="28" t="s">
        <v>18</v>
      </c>
      <c r="B470" s="28" t="s">
        <v>116</v>
      </c>
      <c r="C470" s="28" t="s">
        <v>106</v>
      </c>
      <c r="D470" s="12">
        <v>47</v>
      </c>
      <c r="E470" s="28" t="s">
        <v>117</v>
      </c>
      <c r="F470" s="29">
        <v>15.479876160990713</v>
      </c>
      <c r="G470" s="29">
        <v>8.9726334679228348</v>
      </c>
      <c r="H470" s="29">
        <v>15.833521827640805</v>
      </c>
      <c r="I470" s="29">
        <v>11.491611123879567</v>
      </c>
      <c r="J470" s="29">
        <v>21.291696238466997</v>
      </c>
      <c r="K470" s="29">
        <v>11.976047904191617</v>
      </c>
      <c r="L470" s="29">
        <v>22.085889570552148</v>
      </c>
      <c r="M470" s="29">
        <v>7.4257425742574261</v>
      </c>
      <c r="N470" s="29">
        <v>4.8655881279649673</v>
      </c>
      <c r="O470" s="29">
        <v>14.498006524102935</v>
      </c>
      <c r="P470" s="29">
        <v>11.996161228406908</v>
      </c>
      <c r="Q470" s="29">
        <v>14.260249554367201</v>
      </c>
      <c r="R470" s="29">
        <v>0</v>
      </c>
      <c r="S470" s="29">
        <v>2.3430178069353329</v>
      </c>
      <c r="T470" s="29">
        <v>0</v>
      </c>
      <c r="U470" s="29">
        <v>0</v>
      </c>
      <c r="V470" s="29">
        <v>0</v>
      </c>
      <c r="W470" s="29">
        <v>0</v>
      </c>
      <c r="X470" s="29">
        <v>0</v>
      </c>
      <c r="Y470" s="29">
        <v>0</v>
      </c>
    </row>
    <row r="471" spans="1:92" ht="15" customHeight="1" x14ac:dyDescent="0.25">
      <c r="A471" s="28" t="s">
        <v>19</v>
      </c>
      <c r="B471" s="28" t="s">
        <v>116</v>
      </c>
      <c r="C471" s="28" t="s">
        <v>106</v>
      </c>
      <c r="D471" s="12">
        <v>47</v>
      </c>
      <c r="E471" s="28" t="s">
        <v>117</v>
      </c>
      <c r="F471" s="29">
        <v>1.4019346698443853</v>
      </c>
      <c r="G471" s="29">
        <v>1.3834128795739089</v>
      </c>
      <c r="H471" s="29">
        <v>2.7565295293225831</v>
      </c>
      <c r="I471" s="29">
        <v>0</v>
      </c>
      <c r="J471" s="29">
        <v>4.160022186784996</v>
      </c>
      <c r="K471" s="29">
        <v>5.3824934400861197</v>
      </c>
      <c r="L471" s="29">
        <v>10.648918469217969</v>
      </c>
      <c r="M471" s="29">
        <v>5.1773233238415743</v>
      </c>
      <c r="N471" s="29">
        <v>3.8613765807510378</v>
      </c>
      <c r="O471" s="29">
        <v>5.853848905655469</v>
      </c>
      <c r="P471" s="29">
        <v>4.5532897518457087</v>
      </c>
      <c r="Q471" s="29">
        <v>2.6017106247357642</v>
      </c>
      <c r="R471" s="29">
        <v>1.9466614755693987</v>
      </c>
      <c r="S471" s="29">
        <v>0.64501564162930958</v>
      </c>
      <c r="T471" s="29">
        <v>1.2766500702157539</v>
      </c>
      <c r="U471" s="29">
        <v>0.63101435557658936</v>
      </c>
      <c r="V471" s="29">
        <v>1.2427763623935872</v>
      </c>
      <c r="W471" s="29">
        <v>0</v>
      </c>
      <c r="X471" s="29">
        <v>1.8089179655702614</v>
      </c>
      <c r="Y471" s="29">
        <v>0</v>
      </c>
    </row>
    <row r="472" spans="1:92" s="15" customFormat="1" ht="15" customHeight="1" x14ac:dyDescent="0.25">
      <c r="A472" s="30" t="s">
        <v>20</v>
      </c>
      <c r="B472" s="30" t="s">
        <v>116</v>
      </c>
      <c r="C472" s="30" t="s">
        <v>106</v>
      </c>
      <c r="D472" s="17">
        <v>47</v>
      </c>
      <c r="E472" s="30" t="s">
        <v>117</v>
      </c>
      <c r="F472" s="31">
        <v>4.3839645888795786</v>
      </c>
      <c r="G472" s="31">
        <v>5.0655021834061138</v>
      </c>
      <c r="H472" s="31">
        <v>4.8924018570308325</v>
      </c>
      <c r="I472" s="31">
        <v>5.9896523592001403</v>
      </c>
      <c r="J472" s="31">
        <v>6.5828518414931132</v>
      </c>
      <c r="K472" s="31">
        <v>5.5443481049017382</v>
      </c>
      <c r="L472" s="31">
        <v>3.9054744988788035</v>
      </c>
      <c r="M472" s="31">
        <v>4.1230918714362428</v>
      </c>
      <c r="N472" s="31">
        <v>2.7315627364607113</v>
      </c>
      <c r="O472" s="31">
        <v>3.8988683848937713</v>
      </c>
      <c r="P472" s="31">
        <v>4.7646886417032501</v>
      </c>
      <c r="Q472" s="31">
        <v>5.4565409895359132</v>
      </c>
      <c r="R472" s="31">
        <v>1.5134480671106114</v>
      </c>
      <c r="S472" s="31">
        <v>0.76362575618040507</v>
      </c>
      <c r="T472" s="31">
        <v>0.93708105297681932</v>
      </c>
      <c r="U472" s="31">
        <v>0.80491534973571954</v>
      </c>
      <c r="V472" s="31">
        <v>0.46592962424231832</v>
      </c>
      <c r="W472" s="31">
        <v>0.3402127180019307</v>
      </c>
      <c r="X472" s="31">
        <v>0.61015773964291908</v>
      </c>
      <c r="Y472" s="31">
        <v>0.46389403568709531</v>
      </c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</row>
    <row r="473" spans="1:92" s="32" customFormat="1" ht="15" customHeight="1" x14ac:dyDescent="0.25">
      <c r="A473" s="28" t="s">
        <v>5</v>
      </c>
      <c r="B473" s="28" t="s">
        <v>118</v>
      </c>
      <c r="C473" s="28" t="s">
        <v>119</v>
      </c>
      <c r="D473" s="12">
        <v>48</v>
      </c>
      <c r="E473" s="28" t="s">
        <v>120</v>
      </c>
      <c r="F473" s="29">
        <v>9.2204526404023461</v>
      </c>
      <c r="G473" s="29">
        <v>6.7808103068316656</v>
      </c>
      <c r="H473" s="29">
        <v>6.80387821058003</v>
      </c>
      <c r="I473" s="29">
        <v>3.3638886552855105</v>
      </c>
      <c r="J473" s="29">
        <v>8.8788441359270323</v>
      </c>
      <c r="K473" s="29">
        <v>6.5645514223194752</v>
      </c>
      <c r="L473" s="29">
        <v>6.5146579804560263</v>
      </c>
      <c r="M473" s="29">
        <v>9.351845190993453</v>
      </c>
      <c r="N473" s="29">
        <v>4.7415836889521099</v>
      </c>
      <c r="O473" s="29">
        <v>4.037956793862306</v>
      </c>
      <c r="P473" s="29">
        <v>11.353499310680398</v>
      </c>
      <c r="Q473" s="29">
        <v>12.101653892698668</v>
      </c>
      <c r="R473" s="29">
        <v>12.020193925795336</v>
      </c>
      <c r="S473" s="29">
        <v>14.388489208633095</v>
      </c>
      <c r="T473" s="29">
        <v>12.604838318708488</v>
      </c>
      <c r="U473" s="29">
        <v>8.7416832596765577</v>
      </c>
      <c r="V473" s="29">
        <v>9.6176965616734797</v>
      </c>
      <c r="W473" s="29">
        <v>10.399432758213189</v>
      </c>
      <c r="X473" s="29">
        <v>9.3418655705544396</v>
      </c>
      <c r="Y473" s="29">
        <v>5.5583862152021863</v>
      </c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</row>
    <row r="474" spans="1:92" ht="15" customHeight="1" x14ac:dyDescent="0.25">
      <c r="A474" s="28" t="s">
        <v>9</v>
      </c>
      <c r="B474" s="28" t="s">
        <v>118</v>
      </c>
      <c r="C474" s="28" t="s">
        <v>119</v>
      </c>
      <c r="D474" s="12">
        <v>48</v>
      </c>
      <c r="E474" s="28" t="s">
        <v>120</v>
      </c>
      <c r="F474" s="29">
        <v>10.457680680720724</v>
      </c>
      <c r="G474" s="29">
        <v>10.730337078651685</v>
      </c>
      <c r="H474" s="29">
        <v>13.295061357542584</v>
      </c>
      <c r="I474" s="29">
        <v>8.9072654695008637</v>
      </c>
      <c r="J474" s="29">
        <v>9.8952301728403125</v>
      </c>
      <c r="K474" s="29">
        <v>8.6047940995697605</v>
      </c>
      <c r="L474" s="29">
        <v>10.281193244681962</v>
      </c>
      <c r="M474" s="29">
        <v>9.4310285938591267</v>
      </c>
      <c r="N474" s="29">
        <v>8.9019738510734587</v>
      </c>
      <c r="O474" s="29">
        <v>9.919454033250009</v>
      </c>
      <c r="P474" s="29">
        <v>10.839173759345709</v>
      </c>
      <c r="Q474" s="29">
        <v>11.532757184150277</v>
      </c>
      <c r="R474" s="29">
        <v>20.075912042410362</v>
      </c>
      <c r="S474" s="29">
        <v>11.332415947280458</v>
      </c>
      <c r="T474" s="29">
        <v>12.991261493853862</v>
      </c>
      <c r="U474" s="29">
        <v>12.9</v>
      </c>
      <c r="V474" s="29">
        <v>13.656165075723436</v>
      </c>
      <c r="W474" s="29">
        <v>16.418357498641047</v>
      </c>
      <c r="X474" s="29">
        <v>18.731098175669086</v>
      </c>
      <c r="Y474" s="29">
        <v>14.609359360425248</v>
      </c>
    </row>
    <row r="475" spans="1:92" ht="15" customHeight="1" x14ac:dyDescent="0.25">
      <c r="A475" s="28" t="s">
        <v>10</v>
      </c>
      <c r="B475" s="28" t="s">
        <v>118</v>
      </c>
      <c r="C475" s="28" t="s">
        <v>119</v>
      </c>
      <c r="D475" s="12">
        <v>48</v>
      </c>
      <c r="E475" s="28" t="s">
        <v>120</v>
      </c>
      <c r="F475" s="29">
        <v>9.6321929292568935</v>
      </c>
      <c r="G475" s="29">
        <v>16.710516959397001</v>
      </c>
      <c r="H475" s="29">
        <v>10.633395952220608</v>
      </c>
      <c r="I475" s="29">
        <v>8.847678369195922</v>
      </c>
      <c r="J475" s="29">
        <v>6.3671736823487803</v>
      </c>
      <c r="K475" s="29">
        <v>11.639390519187359</v>
      </c>
      <c r="L475" s="29">
        <v>10.155839607774469</v>
      </c>
      <c r="M475" s="29">
        <v>7.6396846893773658</v>
      </c>
      <c r="N475" s="29">
        <v>10.003276935547852</v>
      </c>
      <c r="O475" s="29">
        <v>12.433944668946223</v>
      </c>
      <c r="P475" s="29">
        <v>8.6171239487108782</v>
      </c>
      <c r="Q475" s="29">
        <v>12.404382881951623</v>
      </c>
      <c r="R475" s="29">
        <v>21.680403324328509</v>
      </c>
      <c r="S475" s="29">
        <v>11.65421265510386</v>
      </c>
      <c r="T475" s="29">
        <v>15.012453512572931</v>
      </c>
      <c r="U475" s="29">
        <v>13.887477559868577</v>
      </c>
      <c r="V475" s="29">
        <v>10.974758056470119</v>
      </c>
      <c r="W475" s="29">
        <v>14.121974449078788</v>
      </c>
      <c r="X475" s="29">
        <v>24.572037021869114</v>
      </c>
      <c r="Y475" s="29">
        <v>15.356215183049352</v>
      </c>
    </row>
    <row r="476" spans="1:92" ht="15" customHeight="1" x14ac:dyDescent="0.25">
      <c r="A476" s="28" t="s">
        <v>11</v>
      </c>
      <c r="B476" s="28" t="s">
        <v>118</v>
      </c>
      <c r="C476" s="28" t="s">
        <v>119</v>
      </c>
      <c r="D476" s="12">
        <v>48</v>
      </c>
      <c r="E476" s="28" t="s">
        <v>120</v>
      </c>
      <c r="F476" s="29">
        <v>7.6297049847405898</v>
      </c>
      <c r="G476" s="29">
        <v>6.4086131761086902</v>
      </c>
      <c r="H476" s="29">
        <v>11.603919546157814</v>
      </c>
      <c r="I476" s="29">
        <v>10.364036792330612</v>
      </c>
      <c r="J476" s="29">
        <v>10.527701013291223</v>
      </c>
      <c r="K476" s="29">
        <v>6.6436353972893967</v>
      </c>
      <c r="L476" s="29">
        <v>2.6838432635534084</v>
      </c>
      <c r="M476" s="29">
        <v>4.0766408479412961</v>
      </c>
      <c r="N476" s="29">
        <v>2.6686236573487223</v>
      </c>
      <c r="O476" s="29">
        <v>2.6696923179603553</v>
      </c>
      <c r="P476" s="29">
        <v>8.112493239588968</v>
      </c>
      <c r="Q476" s="29">
        <v>2.7453671928620453</v>
      </c>
      <c r="R476" s="29">
        <v>5.5111600992008825</v>
      </c>
      <c r="S476" s="29">
        <v>1.3906271728549575</v>
      </c>
      <c r="T476" s="29">
        <v>4.2060988433228177</v>
      </c>
      <c r="U476" s="29">
        <v>8.4010081209745167</v>
      </c>
      <c r="V476" s="29">
        <v>6.9681555292314119</v>
      </c>
      <c r="W476" s="29">
        <v>11.09416169740674</v>
      </c>
      <c r="X476" s="29">
        <v>20.619973881366416</v>
      </c>
      <c r="Y476" s="29">
        <v>2.7170221437304711</v>
      </c>
    </row>
    <row r="477" spans="1:92" ht="15" customHeight="1" x14ac:dyDescent="0.25">
      <c r="A477" s="28" t="s">
        <v>15</v>
      </c>
      <c r="B477" s="28" t="s">
        <v>118</v>
      </c>
      <c r="C477" s="28" t="s">
        <v>119</v>
      </c>
      <c r="D477" s="12">
        <v>48</v>
      </c>
      <c r="E477" s="28" t="s">
        <v>120</v>
      </c>
      <c r="F477" s="29">
        <v>4.216613457020661</v>
      </c>
      <c r="G477" s="29">
        <v>7.7069006402655917</v>
      </c>
      <c r="H477" s="29">
        <v>7.0368850055708672</v>
      </c>
      <c r="I477" s="29">
        <v>9.8814229249011856</v>
      </c>
      <c r="J477" s="29">
        <v>6.8313787999544573</v>
      </c>
      <c r="K477" s="29">
        <v>10.423524248409041</v>
      </c>
      <c r="L477" s="29">
        <v>21.229168878038426</v>
      </c>
      <c r="M477" s="29">
        <v>30.352916966766131</v>
      </c>
      <c r="N477" s="29">
        <v>16.077170418006432</v>
      </c>
      <c r="O477" s="29">
        <v>8.6285656278550409</v>
      </c>
      <c r="P477" s="29">
        <v>11.732000306052182</v>
      </c>
      <c r="Q477" s="29">
        <v>6.1285462577564411</v>
      </c>
      <c r="R477" s="29">
        <v>16.736826089161639</v>
      </c>
      <c r="S477" s="29">
        <v>19.541036175969538</v>
      </c>
      <c r="T477" s="29">
        <v>14.684941260234959</v>
      </c>
      <c r="U477" s="29">
        <v>13.932427725531175</v>
      </c>
      <c r="V477" s="29">
        <v>20.936269994137842</v>
      </c>
      <c r="W477" s="29">
        <v>16.412473479844682</v>
      </c>
      <c r="X477" s="29">
        <v>16.951764524580057</v>
      </c>
      <c r="Y477" s="29">
        <v>15.695360526168276</v>
      </c>
    </row>
    <row r="478" spans="1:92" ht="15" customHeight="1" x14ac:dyDescent="0.25">
      <c r="A478" s="28" t="s">
        <v>16</v>
      </c>
      <c r="B478" s="28" t="s">
        <v>118</v>
      </c>
      <c r="C478" s="28" t="s">
        <v>119</v>
      </c>
      <c r="D478" s="12">
        <v>48</v>
      </c>
      <c r="E478" s="28" t="s">
        <v>120</v>
      </c>
      <c r="F478" s="29">
        <v>10.303030303030303</v>
      </c>
      <c r="G478" s="29">
        <v>15.543731691277575</v>
      </c>
      <c r="H478" s="29">
        <v>14.88804192472606</v>
      </c>
      <c r="I478" s="29">
        <v>17.130368007560989</v>
      </c>
      <c r="J478" s="29">
        <v>18.139262726740785</v>
      </c>
      <c r="K478" s="29">
        <v>14.52595117045645</v>
      </c>
      <c r="L478" s="29">
        <v>14.300847457627119</v>
      </c>
      <c r="M478" s="29">
        <v>26.940974773450897</v>
      </c>
      <c r="N478" s="29">
        <v>14.917371745565577</v>
      </c>
      <c r="O478" s="29">
        <v>12.721747119937804</v>
      </c>
      <c r="P478" s="29">
        <v>13.701866288684148</v>
      </c>
      <c r="Q478" s="29">
        <v>12.721447418017339</v>
      </c>
      <c r="R478" s="29">
        <v>66.407894121498387</v>
      </c>
      <c r="S478" s="29">
        <v>17.436791630340018</v>
      </c>
      <c r="T478" s="29">
        <v>13.023464690692713</v>
      </c>
      <c r="U478" s="29">
        <v>46.879704098748441</v>
      </c>
      <c r="V478" s="29">
        <v>16.880011253340836</v>
      </c>
      <c r="W478" s="29">
        <v>15.884121551349205</v>
      </c>
      <c r="X478" s="29">
        <v>17.836991736740561</v>
      </c>
      <c r="Y478" s="29">
        <v>14.636584321005284</v>
      </c>
    </row>
    <row r="479" spans="1:92" ht="15" customHeight="1" x14ac:dyDescent="0.25">
      <c r="A479" s="28" t="s">
        <v>17</v>
      </c>
      <c r="B479" s="28" t="s">
        <v>118</v>
      </c>
      <c r="C479" s="28" t="s">
        <v>119</v>
      </c>
      <c r="D479" s="12">
        <v>48</v>
      </c>
      <c r="E479" s="28" t="s">
        <v>120</v>
      </c>
      <c r="F479" s="29">
        <v>17.190569744597251</v>
      </c>
      <c r="G479" s="29">
        <v>19.965061142999751</v>
      </c>
      <c r="H479" s="29">
        <v>20.17145738779627</v>
      </c>
      <c r="I479" s="29">
        <v>16.585863740750192</v>
      </c>
      <c r="J479" s="29">
        <v>20.792722547108511</v>
      </c>
      <c r="K479" s="29">
        <v>5.3008216273522395</v>
      </c>
      <c r="L479" s="29">
        <v>18.741633199464523</v>
      </c>
      <c r="M479" s="29">
        <v>19.154467095361881</v>
      </c>
      <c r="N479" s="29">
        <v>9.6200096200096201</v>
      </c>
      <c r="O479" s="29">
        <v>23.771236803467804</v>
      </c>
      <c r="P479" s="29">
        <v>5.7175528873642083</v>
      </c>
      <c r="Q479" s="29">
        <v>20.02002002002002</v>
      </c>
      <c r="R479" s="29">
        <v>34.27836892094551</v>
      </c>
      <c r="S479" s="29">
        <v>35.862860421747243</v>
      </c>
      <c r="T479" s="29">
        <v>14.437305998700642</v>
      </c>
      <c r="U479" s="29">
        <v>15.996509852395841</v>
      </c>
      <c r="V479" s="29">
        <v>11.540680900173109</v>
      </c>
      <c r="W479" s="29">
        <v>22.764458988404353</v>
      </c>
      <c r="X479" s="29">
        <v>21.159542953872197</v>
      </c>
      <c r="Y479" s="29">
        <v>29.529635098080572</v>
      </c>
    </row>
    <row r="480" spans="1:92" ht="15" customHeight="1" x14ac:dyDescent="0.25">
      <c r="A480" s="28" t="s">
        <v>18</v>
      </c>
      <c r="B480" s="28" t="s">
        <v>118</v>
      </c>
      <c r="C480" s="28" t="s">
        <v>119</v>
      </c>
      <c r="D480" s="12">
        <v>48</v>
      </c>
      <c r="E480" s="28" t="s">
        <v>120</v>
      </c>
      <c r="F480" s="29">
        <v>4.4228217602830613</v>
      </c>
      <c r="G480" s="29">
        <v>4.4863167339614174</v>
      </c>
      <c r="H480" s="29">
        <v>18.095453517303778</v>
      </c>
      <c r="I480" s="29">
        <v>20.684900022983221</v>
      </c>
      <c r="J480" s="29">
        <v>7.0972320794889994</v>
      </c>
      <c r="K480" s="29">
        <v>9.5808383233532926</v>
      </c>
      <c r="L480" s="29">
        <v>17.177914110429448</v>
      </c>
      <c r="M480" s="29">
        <v>7.4257425742574261</v>
      </c>
      <c r="N480" s="29">
        <v>53.521469407614646</v>
      </c>
      <c r="O480" s="29">
        <v>19.330675365470583</v>
      </c>
      <c r="P480" s="29">
        <v>43.186180422264876</v>
      </c>
      <c r="Q480" s="29">
        <v>19.013666072489602</v>
      </c>
      <c r="R480" s="29">
        <v>4.7142015321154975</v>
      </c>
      <c r="S480" s="29">
        <v>11.715089034676662</v>
      </c>
      <c r="T480" s="29">
        <v>37.409399111526774</v>
      </c>
      <c r="U480" s="29">
        <v>20.993701889433169</v>
      </c>
      <c r="V480" s="29">
        <v>51.305970149253731</v>
      </c>
      <c r="W480" s="29">
        <v>27.955736750145604</v>
      </c>
      <c r="X480" s="29">
        <v>18.484288354898336</v>
      </c>
      <c r="Y480" s="29">
        <v>11.491611123879567</v>
      </c>
    </row>
    <row r="481" spans="1:92" ht="15" customHeight="1" x14ac:dyDescent="0.25">
      <c r="A481" s="28" t="s">
        <v>19</v>
      </c>
      <c r="B481" s="28" t="s">
        <v>118</v>
      </c>
      <c r="C481" s="28" t="s">
        <v>119</v>
      </c>
      <c r="D481" s="12">
        <v>48</v>
      </c>
      <c r="E481" s="28" t="s">
        <v>120</v>
      </c>
      <c r="F481" s="29">
        <v>9.8135426889106956</v>
      </c>
      <c r="G481" s="29">
        <v>9.6838901570173626</v>
      </c>
      <c r="H481" s="29">
        <v>7.5804562056371028</v>
      </c>
      <c r="I481" s="29">
        <v>6.9256873744719156</v>
      </c>
      <c r="J481" s="29">
        <v>4.8533592179158287</v>
      </c>
      <c r="K481" s="29">
        <v>13.456233600215299</v>
      </c>
      <c r="L481" s="29">
        <v>14.642262895174708</v>
      </c>
      <c r="M481" s="29">
        <v>9.0603158167227544</v>
      </c>
      <c r="N481" s="29">
        <v>5.7920648711265565</v>
      </c>
      <c r="O481" s="29">
        <v>7.1547042180233502</v>
      </c>
      <c r="P481" s="29">
        <v>15.611279149185286</v>
      </c>
      <c r="Q481" s="29">
        <v>9.7564148427591135</v>
      </c>
      <c r="R481" s="29">
        <v>18.817727597170851</v>
      </c>
      <c r="S481" s="29">
        <v>12.255297190956881</v>
      </c>
      <c r="T481" s="29">
        <v>11.489850631941785</v>
      </c>
      <c r="U481" s="29">
        <v>2.5240574223063574</v>
      </c>
      <c r="V481" s="29">
        <v>3.7283290871807617</v>
      </c>
      <c r="W481" s="29">
        <v>4.8834086192162127</v>
      </c>
      <c r="X481" s="29">
        <v>6.0297265519008709</v>
      </c>
      <c r="Y481" s="29">
        <v>7.7909624835191176</v>
      </c>
    </row>
    <row r="482" spans="1:92" s="15" customFormat="1" ht="15" customHeight="1" x14ac:dyDescent="0.25">
      <c r="A482" s="30" t="s">
        <v>20</v>
      </c>
      <c r="B482" s="30" t="s">
        <v>118</v>
      </c>
      <c r="C482" s="30" t="s">
        <v>119</v>
      </c>
      <c r="D482" s="17">
        <v>48</v>
      </c>
      <c r="E482" s="30" t="s">
        <v>120</v>
      </c>
      <c r="F482" s="31">
        <v>9.9699839843874294</v>
      </c>
      <c r="G482" s="31">
        <v>11.318777292576421</v>
      </c>
      <c r="H482" s="31">
        <v>12.45654089839765</v>
      </c>
      <c r="I482" s="31">
        <v>9.5352511695312572</v>
      </c>
      <c r="J482" s="31">
        <v>9.8231157012954231</v>
      </c>
      <c r="K482" s="31">
        <v>9.3853121534782442</v>
      </c>
      <c r="L482" s="31">
        <v>11.358421667572522</v>
      </c>
      <c r="M482" s="31">
        <v>11.761998516965406</v>
      </c>
      <c r="N482" s="31">
        <v>9.9843327608563914</v>
      </c>
      <c r="O482" s="31">
        <v>10.155923292908776</v>
      </c>
      <c r="P482" s="31">
        <v>11.441522067247938</v>
      </c>
      <c r="Q482" s="31">
        <v>11.443145960912458</v>
      </c>
      <c r="R482" s="31">
        <v>22.578174225670551</v>
      </c>
      <c r="S482" s="31">
        <v>12.798367673583588</v>
      </c>
      <c r="T482" s="31">
        <v>13.360962110185618</v>
      </c>
      <c r="U482" s="31">
        <v>14.846216450681048</v>
      </c>
      <c r="V482" s="31">
        <v>13.861406321208971</v>
      </c>
      <c r="W482" s="31">
        <v>15.621433968255319</v>
      </c>
      <c r="X482" s="31">
        <v>18.249263303865487</v>
      </c>
      <c r="Y482" s="31">
        <v>14.189699915134678</v>
      </c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</row>
    <row r="483" spans="1:92" ht="15" customHeight="1" x14ac:dyDescent="0.25">
      <c r="A483" s="28" t="s">
        <v>5</v>
      </c>
      <c r="B483" s="28" t="s">
        <v>121</v>
      </c>
      <c r="C483" s="28" t="s">
        <v>119</v>
      </c>
      <c r="D483" s="12">
        <v>49</v>
      </c>
      <c r="E483" s="28" t="s">
        <v>122</v>
      </c>
      <c r="F483" s="29"/>
      <c r="G483" s="29"/>
      <c r="H483" s="29"/>
      <c r="I483" s="29"/>
      <c r="J483" s="29"/>
      <c r="K483" s="29"/>
      <c r="L483" s="29"/>
      <c r="M483" s="29"/>
      <c r="N483" s="29"/>
      <c r="O483" s="29">
        <v>0</v>
      </c>
      <c r="P483" s="29">
        <v>1.6219284729543428</v>
      </c>
      <c r="Q483" s="29">
        <v>1.6135538523598227</v>
      </c>
      <c r="R483" s="29">
        <v>1.6026925234393781</v>
      </c>
      <c r="S483" s="29">
        <v>2.3980815347721824</v>
      </c>
      <c r="T483" s="29">
        <v>0</v>
      </c>
      <c r="U483" s="29">
        <v>0.97129813996406189</v>
      </c>
      <c r="V483" s="29">
        <v>1.9235393123346958</v>
      </c>
      <c r="W483" s="29">
        <v>0</v>
      </c>
      <c r="X483" s="29">
        <v>1.8683731141108879</v>
      </c>
      <c r="Y483" s="29">
        <v>0</v>
      </c>
    </row>
    <row r="484" spans="1:92" ht="15" customHeight="1" x14ac:dyDescent="0.25">
      <c r="A484" s="28" t="s">
        <v>9</v>
      </c>
      <c r="B484" s="28" t="s">
        <v>121</v>
      </c>
      <c r="C484" s="28" t="s">
        <v>119</v>
      </c>
      <c r="D484" s="12">
        <v>49</v>
      </c>
      <c r="E484" s="28" t="s">
        <v>122</v>
      </c>
      <c r="F484" s="29"/>
      <c r="G484" s="29"/>
      <c r="H484" s="29"/>
      <c r="I484" s="29"/>
      <c r="J484" s="29"/>
      <c r="K484" s="29"/>
      <c r="L484" s="29"/>
      <c r="M484" s="29"/>
      <c r="N484" s="29"/>
      <c r="O484" s="29">
        <v>1.4383208348212515</v>
      </c>
      <c r="P484" s="29">
        <v>0.9361104610344021</v>
      </c>
      <c r="Q484" s="29">
        <v>1.6614989163606333</v>
      </c>
      <c r="R484" s="29">
        <v>2.075154369768379</v>
      </c>
      <c r="S484" s="29">
        <v>1.7617621430646089</v>
      </c>
      <c r="T484" s="29">
        <v>1.4120936406362894</v>
      </c>
      <c r="U484" s="29"/>
      <c r="V484" s="29">
        <v>1.4566576080771665</v>
      </c>
      <c r="W484" s="29">
        <v>2.041201202533752</v>
      </c>
      <c r="X484" s="29">
        <v>3.7722350492666905</v>
      </c>
      <c r="Y484" s="29">
        <v>3.1092805635890466</v>
      </c>
    </row>
    <row r="485" spans="1:92" ht="15" customHeight="1" x14ac:dyDescent="0.25">
      <c r="A485" s="28" t="s">
        <v>10</v>
      </c>
      <c r="B485" s="28" t="s">
        <v>121</v>
      </c>
      <c r="C485" s="28" t="s">
        <v>119</v>
      </c>
      <c r="D485" s="12">
        <v>49</v>
      </c>
      <c r="E485" s="28" t="s">
        <v>122</v>
      </c>
      <c r="F485" s="29"/>
      <c r="G485" s="29"/>
      <c r="H485" s="29"/>
      <c r="I485" s="29"/>
      <c r="J485" s="29"/>
      <c r="K485" s="29"/>
      <c r="L485" s="29"/>
      <c r="M485" s="29"/>
      <c r="N485" s="29"/>
      <c r="O485" s="29">
        <v>1.3815494076606913</v>
      </c>
      <c r="P485" s="29">
        <v>1.3787398317937405</v>
      </c>
      <c r="Q485" s="29">
        <v>1.7228309558266144</v>
      </c>
      <c r="R485" s="29">
        <v>1.0324001583013576</v>
      </c>
      <c r="S485" s="29">
        <v>0.34277096044423117</v>
      </c>
      <c r="T485" s="29">
        <v>1.3647685011429935</v>
      </c>
      <c r="U485" s="29">
        <v>0.33871896487484332</v>
      </c>
      <c r="V485" s="29">
        <v>0.66513685190727989</v>
      </c>
      <c r="W485" s="29">
        <v>1.3136720417747707</v>
      </c>
      <c r="X485" s="29">
        <v>0.32762716029158817</v>
      </c>
      <c r="Y485" s="29">
        <v>1.3069119304722854</v>
      </c>
    </row>
    <row r="486" spans="1:92" ht="15" customHeight="1" x14ac:dyDescent="0.25">
      <c r="A486" s="28" t="s">
        <v>11</v>
      </c>
      <c r="B486" s="28" t="s">
        <v>121</v>
      </c>
      <c r="C486" s="28" t="s">
        <v>119</v>
      </c>
      <c r="D486" s="12">
        <v>49</v>
      </c>
      <c r="E486" s="28" t="s">
        <v>122</v>
      </c>
      <c r="F486" s="29"/>
      <c r="G486" s="29"/>
      <c r="H486" s="29"/>
      <c r="I486" s="29"/>
      <c r="J486" s="29"/>
      <c r="K486" s="29"/>
      <c r="L486" s="29"/>
      <c r="M486" s="29"/>
      <c r="N486" s="29"/>
      <c r="O486" s="29">
        <v>1.3348461589801777</v>
      </c>
      <c r="P486" s="29">
        <v>5.408328826392645</v>
      </c>
      <c r="Q486" s="29">
        <v>0</v>
      </c>
      <c r="R486" s="29">
        <v>1.3777900248002206</v>
      </c>
      <c r="S486" s="29">
        <v>0</v>
      </c>
      <c r="T486" s="29">
        <v>0</v>
      </c>
      <c r="U486" s="29">
        <v>1.4001680201624196</v>
      </c>
      <c r="V486" s="29">
        <v>1.3936311058462825</v>
      </c>
      <c r="W486" s="29">
        <v>2.773540424351685</v>
      </c>
      <c r="X486" s="29">
        <v>8.2479895525465672</v>
      </c>
      <c r="Y486" s="29">
        <v>0</v>
      </c>
    </row>
    <row r="487" spans="1:92" ht="15" customHeight="1" x14ac:dyDescent="0.25">
      <c r="A487" s="28" t="s">
        <v>15</v>
      </c>
      <c r="B487" s="28" t="s">
        <v>121</v>
      </c>
      <c r="C487" s="28" t="s">
        <v>119</v>
      </c>
      <c r="D487" s="12">
        <v>49</v>
      </c>
      <c r="E487" s="28" t="s">
        <v>122</v>
      </c>
      <c r="F487" s="29"/>
      <c r="G487" s="29"/>
      <c r="H487" s="29"/>
      <c r="I487" s="29"/>
      <c r="J487" s="29"/>
      <c r="K487" s="29"/>
      <c r="L487" s="29"/>
      <c r="M487" s="29"/>
      <c r="N487" s="29"/>
      <c r="O487" s="29">
        <v>2.0302507359658919</v>
      </c>
      <c r="P487" s="29">
        <v>2.5504348491417788</v>
      </c>
      <c r="Q487" s="29">
        <v>0</v>
      </c>
      <c r="R487" s="29">
        <v>0</v>
      </c>
      <c r="S487" s="29">
        <v>2.5052610482012225</v>
      </c>
      <c r="T487" s="29">
        <v>0.88999644001423994</v>
      </c>
      <c r="U487" s="29">
        <v>2.1769418321142457</v>
      </c>
      <c r="V487" s="29">
        <v>3.3498031990620549</v>
      </c>
      <c r="W487" s="29">
        <v>1.2009126936471719</v>
      </c>
      <c r="X487" s="29">
        <v>3.4674063800277395</v>
      </c>
      <c r="Y487" s="29">
        <v>2.615893421028046</v>
      </c>
    </row>
    <row r="488" spans="1:92" ht="15" customHeight="1" x14ac:dyDescent="0.25">
      <c r="A488" s="28" t="s">
        <v>16</v>
      </c>
      <c r="B488" s="28" t="s">
        <v>121</v>
      </c>
      <c r="C488" s="28" t="s">
        <v>119</v>
      </c>
      <c r="D488" s="12">
        <v>49</v>
      </c>
      <c r="E488" s="28" t="s">
        <v>122</v>
      </c>
      <c r="F488" s="29"/>
      <c r="G488" s="29"/>
      <c r="H488" s="29"/>
      <c r="I488" s="29"/>
      <c r="J488" s="29"/>
      <c r="K488" s="29"/>
      <c r="L488" s="29"/>
      <c r="M488" s="29"/>
      <c r="N488" s="29"/>
      <c r="O488" s="29">
        <v>2.3558790962847787</v>
      </c>
      <c r="P488" s="29">
        <v>3.7798251830852823</v>
      </c>
      <c r="Q488" s="29">
        <v>0.47116471918582736</v>
      </c>
      <c r="R488" s="29">
        <v>4.6766122620773514</v>
      </c>
      <c r="S488" s="29">
        <v>3.2120405634836873</v>
      </c>
      <c r="T488" s="29">
        <v>1.3472549680026944</v>
      </c>
      <c r="U488" s="29">
        <v>14.192937938153198</v>
      </c>
      <c r="V488" s="29">
        <v>2.8133352088901393</v>
      </c>
      <c r="W488" s="29">
        <v>3.7819337027021915</v>
      </c>
      <c r="X488" s="29">
        <v>3.6402023952531759</v>
      </c>
      <c r="Y488" s="29">
        <v>2.8559188919034697</v>
      </c>
    </row>
    <row r="489" spans="1:92" ht="15" customHeight="1" x14ac:dyDescent="0.25">
      <c r="A489" s="28" t="s">
        <v>17</v>
      </c>
      <c r="B489" s="28" t="s">
        <v>121</v>
      </c>
      <c r="C489" s="28" t="s">
        <v>119</v>
      </c>
      <c r="D489" s="12">
        <v>49</v>
      </c>
      <c r="E489" s="28" t="s">
        <v>122</v>
      </c>
      <c r="F489" s="29"/>
      <c r="G489" s="29"/>
      <c r="H489" s="29"/>
      <c r="I489" s="29"/>
      <c r="J489" s="29"/>
      <c r="K489" s="29"/>
      <c r="L489" s="29"/>
      <c r="M489" s="29"/>
      <c r="N489" s="29"/>
      <c r="O489" s="29">
        <v>2.7966160945256244</v>
      </c>
      <c r="P489" s="29">
        <v>1.4293882218410521</v>
      </c>
      <c r="Q489" s="29">
        <v>1.4300014300014301</v>
      </c>
      <c r="R489" s="29">
        <v>1.4282653717060629</v>
      </c>
      <c r="S489" s="29">
        <v>2.8690288337397791</v>
      </c>
      <c r="T489" s="29">
        <v>2.8874611997401285</v>
      </c>
      <c r="U489" s="29">
        <v>2.9084563367992438</v>
      </c>
      <c r="V489" s="29">
        <v>4.3277553375649163</v>
      </c>
      <c r="W489" s="29">
        <v>8.5366721206516321</v>
      </c>
      <c r="X489" s="29">
        <v>4.2319085907744398</v>
      </c>
      <c r="Y489" s="29">
        <v>1.4061730999085988</v>
      </c>
    </row>
    <row r="490" spans="1:92" ht="15" customHeight="1" x14ac:dyDescent="0.25">
      <c r="A490" s="28" t="s">
        <v>18</v>
      </c>
      <c r="B490" s="28" t="s">
        <v>121</v>
      </c>
      <c r="C490" s="28" t="s">
        <v>119</v>
      </c>
      <c r="D490" s="12">
        <v>49</v>
      </c>
      <c r="E490" s="28" t="s">
        <v>122</v>
      </c>
      <c r="F490" s="29"/>
      <c r="G490" s="29"/>
      <c r="H490" s="29"/>
      <c r="I490" s="29"/>
      <c r="J490" s="29"/>
      <c r="K490" s="29"/>
      <c r="L490" s="29"/>
      <c r="M490" s="29"/>
      <c r="N490" s="29"/>
      <c r="O490" s="29">
        <v>4.8326688413676457</v>
      </c>
      <c r="P490" s="29">
        <v>2.3992322456813819</v>
      </c>
      <c r="Q490" s="29">
        <v>4.7534165181224006</v>
      </c>
      <c r="R490" s="29">
        <v>0</v>
      </c>
      <c r="S490" s="29">
        <v>0</v>
      </c>
      <c r="T490" s="29">
        <v>2.3380874444704234</v>
      </c>
      <c r="U490" s="29">
        <v>2.3326335432703522</v>
      </c>
      <c r="V490" s="29">
        <v>6.9962686567164178</v>
      </c>
      <c r="W490" s="29">
        <v>0</v>
      </c>
      <c r="X490" s="29">
        <v>4.621072088724584</v>
      </c>
      <c r="Y490" s="29">
        <v>2.2983222247759136</v>
      </c>
    </row>
    <row r="491" spans="1:92" ht="15" customHeight="1" x14ac:dyDescent="0.25">
      <c r="A491" s="28" t="s">
        <v>19</v>
      </c>
      <c r="B491" s="28" t="s">
        <v>121</v>
      </c>
      <c r="C491" s="28" t="s">
        <v>119</v>
      </c>
      <c r="D491" s="12">
        <v>49</v>
      </c>
      <c r="E491" s="28" t="s">
        <v>122</v>
      </c>
      <c r="F491" s="29"/>
      <c r="G491" s="29"/>
      <c r="H491" s="29"/>
      <c r="I491" s="29"/>
      <c r="J491" s="29"/>
      <c r="K491" s="29"/>
      <c r="L491" s="29"/>
      <c r="M491" s="29"/>
      <c r="N491" s="29"/>
      <c r="O491" s="29">
        <v>1.3008553123678821</v>
      </c>
      <c r="P491" s="29">
        <v>0</v>
      </c>
      <c r="Q491" s="29">
        <v>0</v>
      </c>
      <c r="R491" s="29">
        <v>1.9466614755693987</v>
      </c>
      <c r="S491" s="29">
        <v>1.9350469248879287</v>
      </c>
      <c r="T491" s="29">
        <v>1.2766500702157539</v>
      </c>
      <c r="U491" s="29">
        <v>1.2620287111531787</v>
      </c>
      <c r="V491" s="29">
        <v>0.62138818119679362</v>
      </c>
      <c r="W491" s="29">
        <v>0</v>
      </c>
      <c r="X491" s="29">
        <v>1.2059453103801743</v>
      </c>
      <c r="Y491" s="29">
        <v>1.1986096128490951</v>
      </c>
    </row>
    <row r="492" spans="1:92" s="15" customFormat="1" ht="15" customHeight="1" x14ac:dyDescent="0.25">
      <c r="A492" s="30" t="s">
        <v>20</v>
      </c>
      <c r="B492" s="30" t="s">
        <v>121</v>
      </c>
      <c r="C492" s="30" t="s">
        <v>119</v>
      </c>
      <c r="D492" s="17">
        <v>49</v>
      </c>
      <c r="E492" s="30" t="s">
        <v>122</v>
      </c>
      <c r="F492" s="31">
        <v>1.6616639973979048</v>
      </c>
      <c r="G492" s="31">
        <v>1.9563318777292578</v>
      </c>
      <c r="H492" s="31">
        <v>1.8389879320754194</v>
      </c>
      <c r="I492" s="31">
        <v>1.3769315768276185</v>
      </c>
      <c r="J492" s="31">
        <v>1.500753787697912</v>
      </c>
      <c r="K492" s="31">
        <v>1.3693871825359714</v>
      </c>
      <c r="L492" s="31">
        <v>1.2367335913116211</v>
      </c>
      <c r="M492" s="31">
        <v>1.5980976245876908</v>
      </c>
      <c r="N492" s="31">
        <v>0.75353454798916164</v>
      </c>
      <c r="O492" s="31">
        <v>1.5406818617725389</v>
      </c>
      <c r="P492" s="31">
        <v>1.4105986110305677</v>
      </c>
      <c r="Q492" s="31">
        <v>1.4342907743922975</v>
      </c>
      <c r="R492" s="31">
        <v>1.9458618005707859</v>
      </c>
      <c r="S492" s="31">
        <v>1.8327018148329721</v>
      </c>
      <c r="T492" s="31">
        <v>1.330050526805808</v>
      </c>
      <c r="U492" s="31">
        <v>2.7128628454055734</v>
      </c>
      <c r="V492" s="31">
        <v>1.7181154893935489</v>
      </c>
      <c r="W492" s="31">
        <v>2.0129252481780902</v>
      </c>
      <c r="X492" s="31">
        <v>3.3836020107470968</v>
      </c>
      <c r="Y492" s="31">
        <v>2.6196369074094794</v>
      </c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</row>
    <row r="493" spans="1:92" ht="15" customHeight="1" x14ac:dyDescent="0.25">
      <c r="A493" s="28" t="s">
        <v>5</v>
      </c>
      <c r="B493" s="10" t="s">
        <v>123</v>
      </c>
      <c r="C493" s="28" t="s">
        <v>119</v>
      </c>
      <c r="D493" s="12">
        <v>50</v>
      </c>
      <c r="E493" s="10" t="s">
        <v>124</v>
      </c>
      <c r="F493" s="29"/>
      <c r="G493" s="29"/>
      <c r="H493" s="29"/>
      <c r="I493" s="29"/>
      <c r="J493" s="29"/>
      <c r="K493" s="29"/>
      <c r="L493" s="29"/>
      <c r="M493" s="29"/>
      <c r="N493" s="29"/>
      <c r="O493" s="29">
        <v>0</v>
      </c>
      <c r="P493" s="29">
        <v>0</v>
      </c>
      <c r="Q493" s="29">
        <v>0</v>
      </c>
      <c r="R493" s="29">
        <v>0</v>
      </c>
      <c r="S493" s="29">
        <v>0</v>
      </c>
      <c r="T493" s="29">
        <v>0.96960294759296062</v>
      </c>
      <c r="U493" s="29">
        <v>0</v>
      </c>
      <c r="V493" s="29">
        <v>0</v>
      </c>
      <c r="W493" s="29">
        <v>0</v>
      </c>
      <c r="X493" s="29">
        <v>1.8683731141108879</v>
      </c>
      <c r="Y493" s="29">
        <v>0</v>
      </c>
    </row>
    <row r="494" spans="1:92" ht="15" customHeight="1" x14ac:dyDescent="0.25">
      <c r="A494" s="28" t="s">
        <v>9</v>
      </c>
      <c r="B494" s="10" t="s">
        <v>123</v>
      </c>
      <c r="C494" s="28" t="s">
        <v>119</v>
      </c>
      <c r="D494" s="12">
        <v>50</v>
      </c>
      <c r="E494" s="10" t="s">
        <v>124</v>
      </c>
      <c r="F494" s="29"/>
      <c r="G494" s="29"/>
      <c r="H494" s="29"/>
      <c r="I494" s="29"/>
      <c r="J494" s="29"/>
      <c r="K494" s="29"/>
      <c r="L494" s="29"/>
      <c r="M494" s="29"/>
      <c r="N494" s="29"/>
      <c r="O494" s="29">
        <v>0.64476451216125064</v>
      </c>
      <c r="P494" s="29">
        <v>0.83757251776762287</v>
      </c>
      <c r="Q494" s="29">
        <v>0.83074945818031665</v>
      </c>
      <c r="R494" s="29">
        <v>1.158225694754444</v>
      </c>
      <c r="S494" s="29">
        <v>0.57138231666960293</v>
      </c>
      <c r="T494" s="29">
        <v>1.0355353364666122</v>
      </c>
      <c r="U494" s="29"/>
      <c r="V494" s="29">
        <v>0.6372877035337603</v>
      </c>
      <c r="W494" s="29">
        <v>0.79873090533929414</v>
      </c>
      <c r="X494" s="29">
        <v>1.344129730198476</v>
      </c>
      <c r="Y494" s="29">
        <v>1.1926007641163467</v>
      </c>
    </row>
    <row r="495" spans="1:92" ht="15" customHeight="1" x14ac:dyDescent="0.25">
      <c r="A495" s="28" t="s">
        <v>10</v>
      </c>
      <c r="B495" s="10" t="s">
        <v>123</v>
      </c>
      <c r="C495" s="28" t="s">
        <v>119</v>
      </c>
      <c r="D495" s="12">
        <v>50</v>
      </c>
      <c r="E495" s="10" t="s">
        <v>124</v>
      </c>
      <c r="F495" s="29"/>
      <c r="G495" s="29"/>
      <c r="H495" s="29"/>
      <c r="I495" s="29"/>
      <c r="J495" s="29"/>
      <c r="K495" s="29"/>
      <c r="L495" s="29"/>
      <c r="M495" s="29"/>
      <c r="N495" s="29"/>
      <c r="O495" s="29">
        <v>0.69077470383034567</v>
      </c>
      <c r="P495" s="29">
        <v>0.34468495794843512</v>
      </c>
      <c r="Q495" s="29">
        <v>0.68913238233064578</v>
      </c>
      <c r="R495" s="29">
        <v>0.68826677220090504</v>
      </c>
      <c r="S495" s="29">
        <v>0</v>
      </c>
      <c r="T495" s="29">
        <v>0.34119212528574838</v>
      </c>
      <c r="U495" s="29">
        <v>1.0161568946245301</v>
      </c>
      <c r="V495" s="29">
        <v>0.33256842595363995</v>
      </c>
      <c r="W495" s="29">
        <v>0.98525403133107825</v>
      </c>
      <c r="X495" s="29">
        <v>0.98288148087476446</v>
      </c>
      <c r="Y495" s="29">
        <v>0.98018394785421403</v>
      </c>
    </row>
    <row r="496" spans="1:92" ht="15" customHeight="1" x14ac:dyDescent="0.25">
      <c r="A496" s="28" t="s">
        <v>11</v>
      </c>
      <c r="B496" s="10" t="s">
        <v>123</v>
      </c>
      <c r="C496" s="28" t="s">
        <v>119</v>
      </c>
      <c r="D496" s="12">
        <v>50</v>
      </c>
      <c r="E496" s="10" t="s">
        <v>124</v>
      </c>
      <c r="F496" s="29"/>
      <c r="G496" s="29"/>
      <c r="H496" s="29"/>
      <c r="I496" s="29"/>
      <c r="J496" s="29"/>
      <c r="K496" s="29"/>
      <c r="L496" s="29"/>
      <c r="M496" s="29"/>
      <c r="N496" s="29"/>
      <c r="O496" s="29">
        <v>0</v>
      </c>
      <c r="P496" s="29">
        <v>0</v>
      </c>
      <c r="Q496" s="29">
        <v>0</v>
      </c>
      <c r="R496" s="29">
        <v>0</v>
      </c>
      <c r="S496" s="29">
        <v>0</v>
      </c>
      <c r="T496" s="29">
        <v>0</v>
      </c>
      <c r="U496" s="29">
        <v>0</v>
      </c>
      <c r="V496" s="29">
        <v>0</v>
      </c>
      <c r="W496" s="29">
        <v>0</v>
      </c>
      <c r="X496" s="29">
        <v>1.3746649254244276</v>
      </c>
      <c r="Y496" s="29">
        <v>0</v>
      </c>
    </row>
    <row r="497" spans="1:92" ht="15" customHeight="1" x14ac:dyDescent="0.25">
      <c r="A497" s="28" t="s">
        <v>15</v>
      </c>
      <c r="B497" s="10" t="s">
        <v>123</v>
      </c>
      <c r="C497" s="28" t="s">
        <v>119</v>
      </c>
      <c r="D497" s="12">
        <v>50</v>
      </c>
      <c r="E497" s="10" t="s">
        <v>124</v>
      </c>
      <c r="F497" s="29"/>
      <c r="G497" s="29"/>
      <c r="H497" s="29"/>
      <c r="I497" s="29"/>
      <c r="J497" s="29"/>
      <c r="K497" s="29"/>
      <c r="L497" s="29"/>
      <c r="M497" s="29"/>
      <c r="N497" s="29"/>
      <c r="O497" s="29">
        <v>0</v>
      </c>
      <c r="P497" s="29">
        <v>1.0201739396567115</v>
      </c>
      <c r="Q497" s="29">
        <v>1.5321365644391103</v>
      </c>
      <c r="R497" s="29">
        <v>0.50717654815641322</v>
      </c>
      <c r="S497" s="29">
        <v>3.0063132578414673</v>
      </c>
      <c r="T497" s="29">
        <v>1.33499466002136</v>
      </c>
      <c r="U497" s="29">
        <v>0.43538836642284923</v>
      </c>
      <c r="V497" s="29">
        <v>1.6749015995310275</v>
      </c>
      <c r="W497" s="29">
        <v>1.2009126936471719</v>
      </c>
      <c r="X497" s="29">
        <v>1.5410695022345509</v>
      </c>
      <c r="Y497" s="29">
        <v>1.8684953007343188</v>
      </c>
    </row>
    <row r="498" spans="1:92" ht="15" customHeight="1" x14ac:dyDescent="0.25">
      <c r="A498" s="28" t="s">
        <v>16</v>
      </c>
      <c r="B498" s="10" t="s">
        <v>123</v>
      </c>
      <c r="C498" s="28" t="s">
        <v>119</v>
      </c>
      <c r="D498" s="12">
        <v>50</v>
      </c>
      <c r="E498" s="10" t="s">
        <v>124</v>
      </c>
      <c r="F498" s="29"/>
      <c r="G498" s="29"/>
      <c r="H498" s="29"/>
      <c r="I498" s="29"/>
      <c r="J498" s="29"/>
      <c r="K498" s="29"/>
      <c r="L498" s="29"/>
      <c r="M498" s="29"/>
      <c r="N498" s="29"/>
      <c r="O498" s="29">
        <v>0.94235163851391146</v>
      </c>
      <c r="P498" s="29">
        <v>0.47247814788566028</v>
      </c>
      <c r="Q498" s="29">
        <v>0.47116471918582736</v>
      </c>
      <c r="R498" s="29">
        <v>4.6766122620773514</v>
      </c>
      <c r="S498" s="29">
        <v>2.7531776258431608</v>
      </c>
      <c r="T498" s="29">
        <v>1.7963399573369261</v>
      </c>
      <c r="U498" s="29">
        <v>22.36462947830201</v>
      </c>
      <c r="V498" s="29">
        <v>2.0095251492072421</v>
      </c>
      <c r="W498" s="29">
        <v>0.37819337027021915</v>
      </c>
      <c r="X498" s="29">
        <v>1.4560809581012704</v>
      </c>
      <c r="Y498" s="29">
        <v>1.7849493074396685</v>
      </c>
    </row>
    <row r="499" spans="1:92" ht="15" customHeight="1" x14ac:dyDescent="0.25">
      <c r="A499" s="28" t="s">
        <v>17</v>
      </c>
      <c r="B499" s="10" t="s">
        <v>123</v>
      </c>
      <c r="C499" s="28" t="s">
        <v>119</v>
      </c>
      <c r="D499" s="12">
        <v>50</v>
      </c>
      <c r="E499" s="10" t="s">
        <v>124</v>
      </c>
      <c r="F499" s="29"/>
      <c r="G499" s="29"/>
      <c r="H499" s="29"/>
      <c r="I499" s="29"/>
      <c r="J499" s="29"/>
      <c r="K499" s="29"/>
      <c r="L499" s="29"/>
      <c r="M499" s="29"/>
      <c r="N499" s="29"/>
      <c r="O499" s="29">
        <v>1.3983080472628122</v>
      </c>
      <c r="P499" s="29">
        <v>0</v>
      </c>
      <c r="Q499" s="29">
        <v>1.4300014300014301</v>
      </c>
      <c r="R499" s="29">
        <v>4.2847961151181888</v>
      </c>
      <c r="S499" s="29">
        <v>1.4345144168698896</v>
      </c>
      <c r="T499" s="29">
        <v>1.4437305998700642</v>
      </c>
      <c r="U499" s="29">
        <v>0</v>
      </c>
      <c r="V499" s="29">
        <v>0</v>
      </c>
      <c r="W499" s="29">
        <v>1.4227786867752721</v>
      </c>
      <c r="X499" s="29">
        <v>4.2319085907744398</v>
      </c>
      <c r="Y499" s="29">
        <v>4.2185192997257959</v>
      </c>
    </row>
    <row r="500" spans="1:92" ht="15" customHeight="1" x14ac:dyDescent="0.25">
      <c r="A500" s="28" t="s">
        <v>18</v>
      </c>
      <c r="B500" s="10" t="s">
        <v>123</v>
      </c>
      <c r="C500" s="28" t="s">
        <v>119</v>
      </c>
      <c r="D500" s="12">
        <v>50</v>
      </c>
      <c r="E500" s="10" t="s">
        <v>124</v>
      </c>
      <c r="F500" s="29"/>
      <c r="G500" s="29"/>
      <c r="H500" s="29"/>
      <c r="I500" s="29"/>
      <c r="J500" s="29"/>
      <c r="K500" s="29"/>
      <c r="L500" s="29"/>
      <c r="M500" s="29"/>
      <c r="N500" s="29"/>
      <c r="O500" s="29">
        <v>2.4163344206838229</v>
      </c>
      <c r="P500" s="29">
        <v>2.3992322456813819</v>
      </c>
      <c r="Q500" s="29">
        <v>0</v>
      </c>
      <c r="R500" s="29">
        <v>0</v>
      </c>
      <c r="S500" s="29">
        <v>2.3430178069353329</v>
      </c>
      <c r="T500" s="29">
        <v>2.3380874444704234</v>
      </c>
      <c r="U500" s="29">
        <v>2.3326335432703522</v>
      </c>
      <c r="V500" s="29">
        <v>2.3320895522388061</v>
      </c>
      <c r="W500" s="29">
        <v>0</v>
      </c>
      <c r="X500" s="29">
        <v>0</v>
      </c>
      <c r="Y500" s="29">
        <v>0</v>
      </c>
    </row>
    <row r="501" spans="1:92" ht="15" customHeight="1" x14ac:dyDescent="0.25">
      <c r="A501" s="28" t="s">
        <v>19</v>
      </c>
      <c r="B501" s="10" t="s">
        <v>123</v>
      </c>
      <c r="C501" s="28" t="s">
        <v>119</v>
      </c>
      <c r="D501" s="12">
        <v>50</v>
      </c>
      <c r="E501" s="10" t="s">
        <v>124</v>
      </c>
      <c r="F501" s="29"/>
      <c r="G501" s="29"/>
      <c r="H501" s="29"/>
      <c r="I501" s="29"/>
      <c r="J501" s="29"/>
      <c r="K501" s="29"/>
      <c r="L501" s="29"/>
      <c r="M501" s="29"/>
      <c r="N501" s="29"/>
      <c r="O501" s="29">
        <v>0.65042765618394105</v>
      </c>
      <c r="P501" s="29">
        <v>0</v>
      </c>
      <c r="Q501" s="29">
        <v>0</v>
      </c>
      <c r="R501" s="29">
        <v>0.64888715852313283</v>
      </c>
      <c r="S501" s="29">
        <v>0</v>
      </c>
      <c r="T501" s="29">
        <v>0</v>
      </c>
      <c r="U501" s="29">
        <v>0</v>
      </c>
      <c r="V501" s="29">
        <v>0.62138818119679362</v>
      </c>
      <c r="W501" s="29">
        <v>0.61042607740202659</v>
      </c>
      <c r="X501" s="29">
        <v>0.60297265519008714</v>
      </c>
      <c r="Y501" s="29">
        <v>0</v>
      </c>
    </row>
    <row r="502" spans="1:92" s="15" customFormat="1" ht="15" customHeight="1" x14ac:dyDescent="0.25">
      <c r="A502" s="30" t="s">
        <v>20</v>
      </c>
      <c r="B502" s="30" t="s">
        <v>123</v>
      </c>
      <c r="C502" s="30" t="s">
        <v>119</v>
      </c>
      <c r="D502" s="17">
        <v>50</v>
      </c>
      <c r="E502" s="15" t="s">
        <v>124</v>
      </c>
      <c r="F502" s="31">
        <v>0.74244561585863833</v>
      </c>
      <c r="G502" s="31">
        <v>0.69868995633187769</v>
      </c>
      <c r="H502" s="31">
        <v>0.79805136674971022</v>
      </c>
      <c r="I502" s="31">
        <v>0.68846578841380923</v>
      </c>
      <c r="J502" s="31">
        <v>0.989133178255442</v>
      </c>
      <c r="K502" s="31">
        <v>0.73479312233637495</v>
      </c>
      <c r="L502" s="31">
        <v>1.139096728839651</v>
      </c>
      <c r="M502" s="31">
        <v>1.1506302897031375</v>
      </c>
      <c r="N502" s="31">
        <v>0.4395618196603443</v>
      </c>
      <c r="O502" s="31">
        <v>0.62884973949899547</v>
      </c>
      <c r="P502" s="31">
        <v>0.68962598761494409</v>
      </c>
      <c r="Q502" s="31">
        <v>0.74832562142206815</v>
      </c>
      <c r="R502" s="31">
        <v>1.2663545051333687</v>
      </c>
      <c r="S502" s="31">
        <v>0.79417078642762129</v>
      </c>
      <c r="T502" s="31">
        <v>0.99753789510435609</v>
      </c>
      <c r="U502" s="31">
        <v>1.818512456810329</v>
      </c>
      <c r="V502" s="31">
        <v>0.75713563939376738</v>
      </c>
      <c r="W502" s="31">
        <v>0.76547861550434415</v>
      </c>
      <c r="X502" s="31">
        <v>1.3589876928410469</v>
      </c>
      <c r="Y502" s="31">
        <v>1.2006669158960113</v>
      </c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</row>
    <row r="503" spans="1:92" ht="15" customHeight="1" x14ac:dyDescent="0.25">
      <c r="A503" s="28" t="s">
        <v>5</v>
      </c>
      <c r="B503" s="28" t="s">
        <v>125</v>
      </c>
      <c r="C503" s="28" t="s">
        <v>119</v>
      </c>
      <c r="D503" s="12">
        <v>51</v>
      </c>
      <c r="E503" s="28" t="s">
        <v>126</v>
      </c>
      <c r="F503" s="29"/>
      <c r="G503" s="29"/>
      <c r="H503" s="29"/>
      <c r="I503" s="29"/>
      <c r="J503" s="29"/>
      <c r="K503" s="29"/>
      <c r="L503" s="29"/>
      <c r="M503" s="29"/>
      <c r="N503" s="29"/>
      <c r="O503" s="29">
        <v>3.2303654350898445</v>
      </c>
      <c r="P503" s="29">
        <v>1.6219284729543428</v>
      </c>
      <c r="Q503" s="29">
        <v>6.454215409439291</v>
      </c>
      <c r="R503" s="29">
        <v>4.0067313085984457</v>
      </c>
      <c r="S503" s="29">
        <v>3.9968025579536368</v>
      </c>
      <c r="T503" s="29">
        <v>6.7872206331507243</v>
      </c>
      <c r="U503" s="29">
        <v>2.9138944198921859</v>
      </c>
      <c r="V503" s="29">
        <v>1.9235393123346958</v>
      </c>
      <c r="W503" s="29">
        <v>4.7270148900969042</v>
      </c>
      <c r="X503" s="29">
        <v>0.93418655705544396</v>
      </c>
      <c r="Y503" s="29">
        <v>0</v>
      </c>
    </row>
    <row r="504" spans="1:92" ht="15" customHeight="1" x14ac:dyDescent="0.25">
      <c r="A504" s="28" t="s">
        <v>9</v>
      </c>
      <c r="B504" s="28" t="s">
        <v>125</v>
      </c>
      <c r="C504" s="28" t="s">
        <v>119</v>
      </c>
      <c r="D504" s="12">
        <v>51</v>
      </c>
      <c r="E504" s="28" t="s">
        <v>126</v>
      </c>
      <c r="F504" s="29"/>
      <c r="G504" s="29"/>
      <c r="H504" s="29"/>
      <c r="I504" s="29"/>
      <c r="J504" s="29"/>
      <c r="K504" s="29"/>
      <c r="L504" s="29"/>
      <c r="M504" s="29"/>
      <c r="N504" s="29"/>
      <c r="O504" s="29">
        <v>1.8350989961512518</v>
      </c>
      <c r="P504" s="29">
        <v>3.3010210994371021</v>
      </c>
      <c r="Q504" s="29">
        <v>3.127527371972957</v>
      </c>
      <c r="R504" s="29">
        <v>5.308534434291202</v>
      </c>
      <c r="S504" s="29">
        <v>3.9996762166872206</v>
      </c>
      <c r="T504" s="29">
        <v>2.8241872812725788</v>
      </c>
      <c r="U504" s="29"/>
      <c r="V504" s="29">
        <v>2.2760275126205727</v>
      </c>
      <c r="W504" s="29">
        <v>2.6180624119454645</v>
      </c>
      <c r="X504" s="29">
        <v>2.0378741070751087</v>
      </c>
      <c r="Y504" s="29">
        <v>3.2796521013199533</v>
      </c>
    </row>
    <row r="505" spans="1:92" ht="15" customHeight="1" x14ac:dyDescent="0.25">
      <c r="A505" s="28" t="s">
        <v>10</v>
      </c>
      <c r="B505" s="28" t="s">
        <v>125</v>
      </c>
      <c r="C505" s="28" t="s">
        <v>119</v>
      </c>
      <c r="D505" s="12">
        <v>51</v>
      </c>
      <c r="E505" s="28" t="s">
        <v>126</v>
      </c>
      <c r="F505" s="29"/>
      <c r="G505" s="29"/>
      <c r="H505" s="29"/>
      <c r="I505" s="29"/>
      <c r="J505" s="29"/>
      <c r="K505" s="29"/>
      <c r="L505" s="29"/>
      <c r="M505" s="29"/>
      <c r="N505" s="29"/>
      <c r="O505" s="29">
        <v>6.9077470383034569</v>
      </c>
      <c r="P505" s="29">
        <v>2.4127947056390457</v>
      </c>
      <c r="Q505" s="29">
        <v>5.1684928674798432</v>
      </c>
      <c r="R505" s="29">
        <v>11.700535127415385</v>
      </c>
      <c r="S505" s="29">
        <v>6.1698772879961608</v>
      </c>
      <c r="T505" s="29">
        <v>6.4826503804292201</v>
      </c>
      <c r="U505" s="29">
        <v>4.7420655082478067</v>
      </c>
      <c r="V505" s="29">
        <v>2.9931158335827597</v>
      </c>
      <c r="W505" s="29">
        <v>3.941016125324313</v>
      </c>
      <c r="X505" s="29">
        <v>2.2933901220411173</v>
      </c>
      <c r="Y505" s="29">
        <v>5.5543757045072129</v>
      </c>
    </row>
    <row r="506" spans="1:92" ht="15" customHeight="1" x14ac:dyDescent="0.25">
      <c r="A506" s="28" t="s">
        <v>11</v>
      </c>
      <c r="B506" s="28" t="s">
        <v>125</v>
      </c>
      <c r="C506" s="28" t="s">
        <v>119</v>
      </c>
      <c r="D506" s="12">
        <v>51</v>
      </c>
      <c r="E506" s="28" t="s">
        <v>126</v>
      </c>
      <c r="F506" s="29"/>
      <c r="G506" s="29"/>
      <c r="H506" s="29"/>
      <c r="I506" s="29"/>
      <c r="J506" s="29"/>
      <c r="K506" s="29"/>
      <c r="L506" s="29"/>
      <c r="M506" s="29"/>
      <c r="N506" s="29"/>
      <c r="O506" s="29">
        <v>1.3348461589801777</v>
      </c>
      <c r="P506" s="29">
        <v>0</v>
      </c>
      <c r="Q506" s="29">
        <v>0</v>
      </c>
      <c r="R506" s="29">
        <v>0</v>
      </c>
      <c r="S506" s="29">
        <v>0</v>
      </c>
      <c r="T506" s="29">
        <v>2.8040658955485456</v>
      </c>
      <c r="U506" s="29">
        <v>0</v>
      </c>
      <c r="V506" s="29">
        <v>0</v>
      </c>
      <c r="W506" s="29">
        <v>1.3867702121758425</v>
      </c>
      <c r="X506" s="29">
        <v>6.8733246271221393</v>
      </c>
      <c r="Y506" s="29">
        <v>2.7170221437304711</v>
      </c>
    </row>
    <row r="507" spans="1:92" ht="15" customHeight="1" x14ac:dyDescent="0.25">
      <c r="A507" s="28" t="s">
        <v>15</v>
      </c>
      <c r="B507" s="28" t="s">
        <v>125</v>
      </c>
      <c r="C507" s="28" t="s">
        <v>119</v>
      </c>
      <c r="D507" s="12">
        <v>51</v>
      </c>
      <c r="E507" s="28" t="s">
        <v>126</v>
      </c>
      <c r="F507" s="29"/>
      <c r="G507" s="29"/>
      <c r="H507" s="29"/>
      <c r="I507" s="29"/>
      <c r="J507" s="29"/>
      <c r="K507" s="29"/>
      <c r="L507" s="29"/>
      <c r="M507" s="29"/>
      <c r="N507" s="29"/>
      <c r="O507" s="29">
        <v>4.5680641559232571</v>
      </c>
      <c r="P507" s="29">
        <v>2.5504348491417788</v>
      </c>
      <c r="Q507" s="29">
        <v>3.0642731288782206</v>
      </c>
      <c r="R507" s="29">
        <v>10.650707511284677</v>
      </c>
      <c r="S507" s="29">
        <v>6.0126265156829346</v>
      </c>
      <c r="T507" s="29">
        <v>6.6749733001068003</v>
      </c>
      <c r="U507" s="29">
        <v>5.6600487634970387</v>
      </c>
      <c r="V507" s="29">
        <v>5.862155598358596</v>
      </c>
      <c r="W507" s="29">
        <v>4.4033465433729635</v>
      </c>
      <c r="X507" s="29">
        <v>2.6968716289104635</v>
      </c>
      <c r="Y507" s="29">
        <v>3.3632915413217734</v>
      </c>
    </row>
    <row r="508" spans="1:92" ht="15" customHeight="1" x14ac:dyDescent="0.25">
      <c r="A508" s="28" t="s">
        <v>16</v>
      </c>
      <c r="B508" s="28" t="s">
        <v>125</v>
      </c>
      <c r="C508" s="28" t="s">
        <v>119</v>
      </c>
      <c r="D508" s="12">
        <v>51</v>
      </c>
      <c r="E508" s="28" t="s">
        <v>126</v>
      </c>
      <c r="F508" s="29"/>
      <c r="G508" s="29"/>
      <c r="H508" s="29"/>
      <c r="I508" s="29"/>
      <c r="J508" s="29"/>
      <c r="K508" s="29"/>
      <c r="L508" s="29"/>
      <c r="M508" s="29"/>
      <c r="N508" s="29"/>
      <c r="O508" s="29">
        <v>2.8270549155417348</v>
      </c>
      <c r="P508" s="29">
        <v>4.7247814788566025</v>
      </c>
      <c r="Q508" s="29">
        <v>4.2404824726724462</v>
      </c>
      <c r="R508" s="29">
        <v>9.3532245241547027</v>
      </c>
      <c r="S508" s="29">
        <v>3.2120405634836873</v>
      </c>
      <c r="T508" s="29">
        <v>3.5926799146738522</v>
      </c>
      <c r="U508" s="29">
        <v>4.7309793127177322</v>
      </c>
      <c r="V508" s="29">
        <v>6.4304804774631759</v>
      </c>
      <c r="W508" s="29">
        <v>4.9165138135128492</v>
      </c>
      <c r="X508" s="29">
        <v>5.8243238324050814</v>
      </c>
      <c r="Y508" s="29">
        <v>4.2838783378552048</v>
      </c>
    </row>
    <row r="509" spans="1:92" ht="15" customHeight="1" x14ac:dyDescent="0.25">
      <c r="A509" s="28" t="s">
        <v>17</v>
      </c>
      <c r="B509" s="28" t="s">
        <v>125</v>
      </c>
      <c r="C509" s="28" t="s">
        <v>119</v>
      </c>
      <c r="D509" s="12">
        <v>51</v>
      </c>
      <c r="E509" s="28" t="s">
        <v>126</v>
      </c>
      <c r="F509" s="29"/>
      <c r="G509" s="29"/>
      <c r="H509" s="29"/>
      <c r="I509" s="29"/>
      <c r="J509" s="29"/>
      <c r="K509" s="29"/>
      <c r="L509" s="29"/>
      <c r="M509" s="29"/>
      <c r="N509" s="29"/>
      <c r="O509" s="29">
        <v>15.381388519890933</v>
      </c>
      <c r="P509" s="29">
        <v>2.8587764436821042</v>
      </c>
      <c r="Q509" s="29">
        <v>8.5800085800085792</v>
      </c>
      <c r="R509" s="29">
        <v>9.9978576019424406</v>
      </c>
      <c r="S509" s="29">
        <v>11.476115334959117</v>
      </c>
      <c r="T509" s="29">
        <v>5.774922399480257</v>
      </c>
      <c r="U509" s="29">
        <v>2.9084563367992438</v>
      </c>
      <c r="V509" s="29">
        <v>1.4425851125216387</v>
      </c>
      <c r="W509" s="29">
        <v>1.4227786867752721</v>
      </c>
      <c r="X509" s="29">
        <v>2.8212723938496262</v>
      </c>
      <c r="Y509" s="29">
        <v>11.249384799268791</v>
      </c>
    </row>
    <row r="510" spans="1:92" ht="15" customHeight="1" x14ac:dyDescent="0.25">
      <c r="A510" s="28" t="s">
        <v>18</v>
      </c>
      <c r="B510" s="28" t="s">
        <v>125</v>
      </c>
      <c r="C510" s="28" t="s">
        <v>119</v>
      </c>
      <c r="D510" s="12">
        <v>51</v>
      </c>
      <c r="E510" s="28" t="s">
        <v>126</v>
      </c>
      <c r="F510" s="29"/>
      <c r="G510" s="29"/>
      <c r="H510" s="29"/>
      <c r="I510" s="29"/>
      <c r="J510" s="29"/>
      <c r="K510" s="29"/>
      <c r="L510" s="29"/>
      <c r="M510" s="29"/>
      <c r="N510" s="29"/>
      <c r="O510" s="29">
        <v>12.081672103419113</v>
      </c>
      <c r="P510" s="29">
        <v>7.1976967370441463</v>
      </c>
      <c r="Q510" s="29">
        <v>4.7534165181224006</v>
      </c>
      <c r="R510" s="29">
        <v>0</v>
      </c>
      <c r="S510" s="29">
        <v>2.3430178069353329</v>
      </c>
      <c r="T510" s="29">
        <v>9.3523497778816935</v>
      </c>
      <c r="U510" s="29">
        <v>2.3326335432703522</v>
      </c>
      <c r="V510" s="29">
        <v>11.660447761194028</v>
      </c>
      <c r="W510" s="29">
        <v>6.9889341875364011</v>
      </c>
      <c r="X510" s="29">
        <v>0</v>
      </c>
      <c r="Y510" s="29">
        <v>2.2983222247759136</v>
      </c>
    </row>
    <row r="511" spans="1:92" ht="15" customHeight="1" x14ac:dyDescent="0.25">
      <c r="A511" s="28" t="s">
        <v>19</v>
      </c>
      <c r="B511" s="28" t="s">
        <v>125</v>
      </c>
      <c r="C511" s="28" t="s">
        <v>119</v>
      </c>
      <c r="D511" s="12">
        <v>51</v>
      </c>
      <c r="E511" s="28" t="s">
        <v>126</v>
      </c>
      <c r="F511" s="29"/>
      <c r="G511" s="29"/>
      <c r="H511" s="29"/>
      <c r="I511" s="29"/>
      <c r="J511" s="29"/>
      <c r="K511" s="29"/>
      <c r="L511" s="29"/>
      <c r="M511" s="29"/>
      <c r="N511" s="29"/>
      <c r="O511" s="29">
        <v>2.6017106247357642</v>
      </c>
      <c r="P511" s="29">
        <v>11.708459361888965</v>
      </c>
      <c r="Q511" s="29">
        <v>7.1547042180233502</v>
      </c>
      <c r="R511" s="29">
        <v>7.7866459022775949</v>
      </c>
      <c r="S511" s="29">
        <v>5.1601251330344766</v>
      </c>
      <c r="T511" s="29">
        <v>7.6599004212945232</v>
      </c>
      <c r="U511" s="29">
        <v>0</v>
      </c>
      <c r="V511" s="29">
        <v>0</v>
      </c>
      <c r="W511" s="29">
        <v>1.2208521548040532</v>
      </c>
      <c r="X511" s="29">
        <v>0.60297265519008714</v>
      </c>
      <c r="Y511" s="29">
        <v>2.3972192256981901</v>
      </c>
    </row>
    <row r="512" spans="1:92" s="15" customFormat="1" ht="15" customHeight="1" x14ac:dyDescent="0.25">
      <c r="A512" s="30" t="s">
        <v>20</v>
      </c>
      <c r="B512" s="30" t="s">
        <v>125</v>
      </c>
      <c r="C512" s="30" t="s">
        <v>119</v>
      </c>
      <c r="D512" s="17">
        <v>51</v>
      </c>
      <c r="E512" s="30" t="s">
        <v>126</v>
      </c>
      <c r="F512" s="31">
        <v>2.5455278258010456</v>
      </c>
      <c r="G512" s="31">
        <v>2.445414847161572</v>
      </c>
      <c r="H512" s="31">
        <v>3.2962991235314116</v>
      </c>
      <c r="I512" s="31">
        <v>1.7900110498759041</v>
      </c>
      <c r="J512" s="31">
        <v>2.8991834535073298</v>
      </c>
      <c r="K512" s="31">
        <v>2.8723731145876474</v>
      </c>
      <c r="L512" s="31">
        <v>3.9054744988788035</v>
      </c>
      <c r="M512" s="31">
        <v>4.7303689687795645</v>
      </c>
      <c r="N512" s="31">
        <v>4.3642209237705618</v>
      </c>
      <c r="O512" s="31">
        <v>3.0499212365701278</v>
      </c>
      <c r="P512" s="31">
        <v>3.573516481277438</v>
      </c>
      <c r="Q512" s="31">
        <v>3.7728083413362601</v>
      </c>
      <c r="R512" s="31">
        <v>6.4553193066554657</v>
      </c>
      <c r="S512" s="31">
        <v>4.3679393253519168</v>
      </c>
      <c r="T512" s="31">
        <v>3.9599231593536559</v>
      </c>
      <c r="U512" s="31">
        <v>3.1600380397031951</v>
      </c>
      <c r="V512" s="31">
        <v>2.824698346969055</v>
      </c>
      <c r="W512" s="31">
        <v>3.0335634021838818</v>
      </c>
      <c r="X512" s="31">
        <v>2.3851620731495924</v>
      </c>
      <c r="Y512" s="31">
        <v>3.5474249787836696</v>
      </c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</row>
    <row r="513" spans="1:92" ht="15" customHeight="1" x14ac:dyDescent="0.25">
      <c r="A513" s="28" t="s">
        <v>5</v>
      </c>
      <c r="B513" s="28" t="s">
        <v>127</v>
      </c>
      <c r="C513" s="28" t="s">
        <v>119</v>
      </c>
      <c r="D513" s="12">
        <v>52</v>
      </c>
      <c r="E513" s="28" t="s">
        <v>128</v>
      </c>
      <c r="F513" s="29"/>
      <c r="G513" s="29"/>
      <c r="H513" s="29"/>
      <c r="I513" s="29"/>
      <c r="J513" s="29"/>
      <c r="K513" s="29"/>
      <c r="L513" s="29"/>
      <c r="M513" s="29"/>
      <c r="N513" s="29"/>
      <c r="O513" s="29">
        <v>0</v>
      </c>
      <c r="P513" s="29">
        <v>2.4328927094315138</v>
      </c>
      <c r="Q513" s="29">
        <v>0</v>
      </c>
      <c r="R513" s="29">
        <v>1.6026925234393781</v>
      </c>
      <c r="S513" s="29">
        <v>3.9968025579536368</v>
      </c>
      <c r="T513" s="29">
        <v>1.9392058951859212</v>
      </c>
      <c r="U513" s="29">
        <v>2.9138944198921859</v>
      </c>
      <c r="V513" s="29">
        <v>0</v>
      </c>
      <c r="W513" s="29">
        <v>1.8908059560387613</v>
      </c>
      <c r="X513" s="29">
        <v>1.8683731141108879</v>
      </c>
      <c r="Y513" s="29">
        <v>4.6319885126684888</v>
      </c>
    </row>
    <row r="514" spans="1:92" ht="15" customHeight="1" x14ac:dyDescent="0.25">
      <c r="A514" s="28" t="s">
        <v>9</v>
      </c>
      <c r="B514" s="28" t="s">
        <v>127</v>
      </c>
      <c r="C514" s="28" t="s">
        <v>119</v>
      </c>
      <c r="D514" s="12">
        <v>52</v>
      </c>
      <c r="E514" s="28" t="s">
        <v>128</v>
      </c>
      <c r="F514" s="29"/>
      <c r="G514" s="29"/>
      <c r="H514" s="29"/>
      <c r="I514" s="29"/>
      <c r="J514" s="29"/>
      <c r="K514" s="29"/>
      <c r="L514" s="29"/>
      <c r="M514" s="29"/>
      <c r="N514" s="29"/>
      <c r="O514" s="29">
        <v>0.84315359282625091</v>
      </c>
      <c r="P514" s="29">
        <v>0.88684148940101248</v>
      </c>
      <c r="Q514" s="29">
        <v>0.68414661261908427</v>
      </c>
      <c r="R514" s="29">
        <v>1.158225694754444</v>
      </c>
      <c r="S514" s="29">
        <v>0.90468866806020465</v>
      </c>
      <c r="T514" s="29">
        <v>1.4120936406362894</v>
      </c>
      <c r="U514" s="29">
        <v>1.6724855225471955</v>
      </c>
      <c r="V514" s="29">
        <v>2.4581097136302184</v>
      </c>
      <c r="W514" s="29">
        <v>1.153722418823425</v>
      </c>
      <c r="X514" s="29">
        <v>2.1245921541846879</v>
      </c>
      <c r="Y514" s="29">
        <v>1.02222922638544</v>
      </c>
    </row>
    <row r="515" spans="1:92" ht="15" customHeight="1" x14ac:dyDescent="0.25">
      <c r="A515" s="28" t="s">
        <v>10</v>
      </c>
      <c r="B515" s="28" t="s">
        <v>127</v>
      </c>
      <c r="C515" s="28" t="s">
        <v>119</v>
      </c>
      <c r="D515" s="12">
        <v>52</v>
      </c>
      <c r="E515" s="28" t="s">
        <v>128</v>
      </c>
      <c r="F515" s="29"/>
      <c r="G515" s="29"/>
      <c r="H515" s="29"/>
      <c r="I515" s="29"/>
      <c r="J515" s="29"/>
      <c r="K515" s="29"/>
      <c r="L515" s="29"/>
      <c r="M515" s="29"/>
      <c r="N515" s="29"/>
      <c r="O515" s="29">
        <v>0.34538735191517284</v>
      </c>
      <c r="P515" s="29">
        <v>0.34468495794843512</v>
      </c>
      <c r="Q515" s="29">
        <v>1.3782647646612916</v>
      </c>
      <c r="R515" s="29">
        <v>1.3765335444018101</v>
      </c>
      <c r="S515" s="29">
        <v>1.0283128813326936</v>
      </c>
      <c r="T515" s="29">
        <v>1.0235763758572451</v>
      </c>
      <c r="U515" s="29">
        <v>0.33871896487484332</v>
      </c>
      <c r="V515" s="29">
        <v>0.66513685190727989</v>
      </c>
      <c r="W515" s="29">
        <v>0.65683602088738535</v>
      </c>
      <c r="X515" s="29">
        <v>1.6381358014579408</v>
      </c>
      <c r="Y515" s="29">
        <v>1.6336399130903567</v>
      </c>
    </row>
    <row r="516" spans="1:92" ht="15" customHeight="1" x14ac:dyDescent="0.25">
      <c r="A516" s="28" t="s">
        <v>11</v>
      </c>
      <c r="B516" s="28" t="s">
        <v>127</v>
      </c>
      <c r="C516" s="28" t="s">
        <v>119</v>
      </c>
      <c r="D516" s="12">
        <v>52</v>
      </c>
      <c r="E516" s="28" t="s">
        <v>128</v>
      </c>
      <c r="F516" s="29"/>
      <c r="G516" s="29"/>
      <c r="H516" s="29"/>
      <c r="I516" s="29"/>
      <c r="J516" s="29"/>
      <c r="K516" s="29"/>
      <c r="L516" s="29"/>
      <c r="M516" s="29"/>
      <c r="N516" s="29"/>
      <c r="O516" s="29">
        <v>0</v>
      </c>
      <c r="P516" s="29">
        <v>0</v>
      </c>
      <c r="Q516" s="29">
        <v>1.3726835964310227</v>
      </c>
      <c r="R516" s="29">
        <v>1.3777900248002206</v>
      </c>
      <c r="S516" s="29">
        <v>0</v>
      </c>
      <c r="T516" s="29">
        <v>0</v>
      </c>
      <c r="U516" s="29">
        <v>0</v>
      </c>
      <c r="V516" s="29">
        <v>1.3936311058462825</v>
      </c>
      <c r="W516" s="29">
        <v>0</v>
      </c>
      <c r="X516" s="29">
        <v>1.3746649254244276</v>
      </c>
      <c r="Y516" s="29">
        <v>0</v>
      </c>
    </row>
    <row r="517" spans="1:92" ht="15" customHeight="1" x14ac:dyDescent="0.25">
      <c r="A517" s="28" t="s">
        <v>15</v>
      </c>
      <c r="B517" s="28" t="s">
        <v>127</v>
      </c>
      <c r="C517" s="28" t="s">
        <v>119</v>
      </c>
      <c r="D517" s="12">
        <v>52</v>
      </c>
      <c r="E517" s="28" t="s">
        <v>128</v>
      </c>
      <c r="F517" s="29"/>
      <c r="G517" s="29"/>
      <c r="H517" s="29"/>
      <c r="I517" s="29"/>
      <c r="J517" s="29"/>
      <c r="K517" s="29"/>
      <c r="L517" s="29"/>
      <c r="M517" s="29"/>
      <c r="N517" s="29"/>
      <c r="O517" s="29">
        <v>0</v>
      </c>
      <c r="P517" s="29">
        <v>2.0403478793134231</v>
      </c>
      <c r="Q517" s="29">
        <v>0</v>
      </c>
      <c r="R517" s="29">
        <v>2.0287061926256529</v>
      </c>
      <c r="S517" s="29">
        <v>2.0042088385609782</v>
      </c>
      <c r="T517" s="29">
        <v>0.44499822000711997</v>
      </c>
      <c r="U517" s="29">
        <v>1.3061650992685476</v>
      </c>
      <c r="V517" s="29">
        <v>2.0936269994137846</v>
      </c>
      <c r="W517" s="29">
        <v>0.40030423121572395</v>
      </c>
      <c r="X517" s="29">
        <v>2.6968716289104635</v>
      </c>
      <c r="Y517" s="29">
        <v>2.615893421028046</v>
      </c>
    </row>
    <row r="518" spans="1:92" ht="15" customHeight="1" x14ac:dyDescent="0.25">
      <c r="A518" s="28" t="s">
        <v>16</v>
      </c>
      <c r="B518" s="28" t="s">
        <v>127</v>
      </c>
      <c r="C518" s="28" t="s">
        <v>119</v>
      </c>
      <c r="D518" s="12">
        <v>52</v>
      </c>
      <c r="E518" s="28" t="s">
        <v>128</v>
      </c>
      <c r="F518" s="29"/>
      <c r="G518" s="29"/>
      <c r="H518" s="29"/>
      <c r="I518" s="29"/>
      <c r="J518" s="29"/>
      <c r="K518" s="29"/>
      <c r="L518" s="29"/>
      <c r="M518" s="29"/>
      <c r="N518" s="29"/>
      <c r="O518" s="29">
        <v>0.47117581925695573</v>
      </c>
      <c r="P518" s="29">
        <v>0</v>
      </c>
      <c r="Q518" s="29">
        <v>2.8269883151149644</v>
      </c>
      <c r="R518" s="29">
        <v>4.6766122620773514</v>
      </c>
      <c r="S518" s="29">
        <v>0.45886293764052677</v>
      </c>
      <c r="T518" s="29">
        <v>1.7963399573369261</v>
      </c>
      <c r="U518" s="29">
        <v>0.43008902842888475</v>
      </c>
      <c r="V518" s="29">
        <v>1.607620119365794</v>
      </c>
      <c r="W518" s="29">
        <v>1.1345801108106575</v>
      </c>
      <c r="X518" s="29">
        <v>1.0920607185759528</v>
      </c>
      <c r="Y518" s="29">
        <v>1.4279594459517349</v>
      </c>
    </row>
    <row r="519" spans="1:92" ht="15" customHeight="1" x14ac:dyDescent="0.25">
      <c r="A519" s="28" t="s">
        <v>17</v>
      </c>
      <c r="B519" s="28" t="s">
        <v>127</v>
      </c>
      <c r="C519" s="28" t="s">
        <v>119</v>
      </c>
      <c r="D519" s="12">
        <v>52</v>
      </c>
      <c r="E519" s="28" t="s">
        <v>128</v>
      </c>
      <c r="F519" s="29"/>
      <c r="G519" s="29"/>
      <c r="H519" s="29"/>
      <c r="I519" s="29"/>
      <c r="J519" s="29"/>
      <c r="K519" s="29"/>
      <c r="L519" s="29"/>
      <c r="M519" s="29"/>
      <c r="N519" s="29"/>
      <c r="O519" s="29">
        <v>2.7966160945256244</v>
      </c>
      <c r="P519" s="29">
        <v>0</v>
      </c>
      <c r="Q519" s="29">
        <v>1.4300014300014301</v>
      </c>
      <c r="R519" s="29">
        <v>8.5695922302363776</v>
      </c>
      <c r="S519" s="29">
        <v>10.041600918089227</v>
      </c>
      <c r="T519" s="29">
        <v>1.4437305998700642</v>
      </c>
      <c r="U519" s="29">
        <v>0</v>
      </c>
      <c r="V519" s="29">
        <v>0</v>
      </c>
      <c r="W519" s="29">
        <v>5.6911147471010883</v>
      </c>
      <c r="X519" s="29">
        <v>4.2319085907744398</v>
      </c>
      <c r="Y519" s="29">
        <v>2.8123461998171977</v>
      </c>
    </row>
    <row r="520" spans="1:92" ht="15" customHeight="1" x14ac:dyDescent="0.25">
      <c r="A520" s="28" t="s">
        <v>18</v>
      </c>
      <c r="B520" s="28" t="s">
        <v>127</v>
      </c>
      <c r="C520" s="28" t="s">
        <v>119</v>
      </c>
      <c r="D520" s="12">
        <v>52</v>
      </c>
      <c r="E520" s="28" t="s">
        <v>128</v>
      </c>
      <c r="F520" s="29"/>
      <c r="G520" s="29"/>
      <c r="H520" s="29"/>
      <c r="I520" s="29"/>
      <c r="J520" s="29"/>
      <c r="K520" s="29"/>
      <c r="L520" s="29"/>
      <c r="M520" s="29"/>
      <c r="N520" s="29"/>
      <c r="O520" s="29">
        <v>0</v>
      </c>
      <c r="P520" s="29">
        <v>14.395393474088293</v>
      </c>
      <c r="Q520" s="29">
        <v>0</v>
      </c>
      <c r="R520" s="29">
        <v>0</v>
      </c>
      <c r="S520" s="29">
        <v>2.3430178069353329</v>
      </c>
      <c r="T520" s="29">
        <v>9.3523497778816935</v>
      </c>
      <c r="U520" s="29">
        <v>2.3326335432703522</v>
      </c>
      <c r="V520" s="29">
        <v>6.9962686567164178</v>
      </c>
      <c r="W520" s="29">
        <v>2.3296447291788001</v>
      </c>
      <c r="X520" s="29">
        <v>0</v>
      </c>
      <c r="Y520" s="29">
        <v>2.2983222247759136</v>
      </c>
    </row>
    <row r="521" spans="1:92" ht="15" customHeight="1" x14ac:dyDescent="0.25">
      <c r="A521" s="28" t="s">
        <v>19</v>
      </c>
      <c r="B521" s="28" t="s">
        <v>127</v>
      </c>
      <c r="C521" s="28" t="s">
        <v>119</v>
      </c>
      <c r="D521" s="12">
        <v>52</v>
      </c>
      <c r="E521" s="28" t="s">
        <v>128</v>
      </c>
      <c r="F521" s="29"/>
      <c r="G521" s="29"/>
      <c r="H521" s="29"/>
      <c r="I521" s="29"/>
      <c r="J521" s="29"/>
      <c r="K521" s="29"/>
      <c r="L521" s="29"/>
      <c r="M521" s="29"/>
      <c r="N521" s="29"/>
      <c r="O521" s="29">
        <v>0</v>
      </c>
      <c r="P521" s="29">
        <v>1.3009399290987738</v>
      </c>
      <c r="Q521" s="29">
        <v>1.3008553123678821</v>
      </c>
      <c r="R521" s="29">
        <v>3.2444357926156639</v>
      </c>
      <c r="S521" s="29">
        <v>0.64501564162930958</v>
      </c>
      <c r="T521" s="29">
        <v>0</v>
      </c>
      <c r="U521" s="29">
        <v>0</v>
      </c>
      <c r="V521" s="29">
        <v>0</v>
      </c>
      <c r="W521" s="29">
        <v>0.61042607740202659</v>
      </c>
      <c r="X521" s="29">
        <v>0.60297265519008714</v>
      </c>
      <c r="Y521" s="29">
        <v>0</v>
      </c>
    </row>
    <row r="522" spans="1:92" s="15" customFormat="1" ht="15" customHeight="1" x14ac:dyDescent="0.25">
      <c r="A522" s="30" t="s">
        <v>20</v>
      </c>
      <c r="B522" s="30" t="s">
        <v>127</v>
      </c>
      <c r="C522" s="30" t="s">
        <v>119</v>
      </c>
      <c r="D522" s="17">
        <v>52</v>
      </c>
      <c r="E522" s="30" t="s">
        <v>128</v>
      </c>
      <c r="F522" s="31">
        <v>0.388900084497382</v>
      </c>
      <c r="G522" s="31">
        <v>0.13973799126637557</v>
      </c>
      <c r="H522" s="31">
        <v>0.13879154204342786</v>
      </c>
      <c r="I522" s="31">
        <v>0.10326986826207139</v>
      </c>
      <c r="J522" s="31">
        <v>0.71626885321945799</v>
      </c>
      <c r="K522" s="31">
        <v>0.73479312233637495</v>
      </c>
      <c r="L522" s="31">
        <v>0.65091241647980058</v>
      </c>
      <c r="M522" s="31">
        <v>0.70316295481858393</v>
      </c>
      <c r="N522" s="31">
        <v>0.81632909365492512</v>
      </c>
      <c r="O522" s="31">
        <v>0.66029222647394514</v>
      </c>
      <c r="P522" s="31">
        <v>1.0971322530237748</v>
      </c>
      <c r="Q522" s="31">
        <v>0.90422679255166571</v>
      </c>
      <c r="R522" s="31">
        <v>1.7296549338406986</v>
      </c>
      <c r="S522" s="31">
        <v>1.2523462401358643</v>
      </c>
      <c r="T522" s="31">
        <v>1.3602789478695765</v>
      </c>
      <c r="U522" s="31">
        <v>1.3415255828928658</v>
      </c>
      <c r="V522" s="31">
        <v>2.0093215045449977</v>
      </c>
      <c r="W522" s="31">
        <v>1.134042393339769</v>
      </c>
      <c r="X522" s="31">
        <v>1.9691454324839659</v>
      </c>
      <c r="Y522" s="31">
        <v>1.3098184537047397</v>
      </c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</row>
    <row r="523" spans="1:92" ht="15" customHeight="1" x14ac:dyDescent="0.25">
      <c r="A523" s="28" t="s">
        <v>5</v>
      </c>
      <c r="B523" s="28" t="s">
        <v>129</v>
      </c>
      <c r="C523" s="28" t="s">
        <v>119</v>
      </c>
      <c r="D523" s="12">
        <v>53</v>
      </c>
      <c r="E523" s="28" t="s">
        <v>130</v>
      </c>
      <c r="F523" s="29">
        <v>0.83822296730930435</v>
      </c>
      <c r="G523" s="29">
        <v>4.2380064417697918</v>
      </c>
      <c r="H523" s="29">
        <v>3.401939105290015</v>
      </c>
      <c r="I523" s="29">
        <v>1.6819443276427553</v>
      </c>
      <c r="J523" s="29">
        <v>4.843005892323835</v>
      </c>
      <c r="K523" s="29">
        <v>4.3763676148796504</v>
      </c>
      <c r="L523" s="29">
        <v>3.9087947882736156</v>
      </c>
      <c r="M523" s="29">
        <v>4.3162362419969789</v>
      </c>
      <c r="N523" s="29">
        <v>0.79026394815868506</v>
      </c>
      <c r="O523" s="29">
        <v>0.80759135877246113</v>
      </c>
      <c r="P523" s="29">
        <v>5.676749655340199</v>
      </c>
      <c r="Q523" s="29">
        <v>4.0338846308995562</v>
      </c>
      <c r="R523" s="29">
        <v>4.8080775703181349</v>
      </c>
      <c r="S523" s="29">
        <v>3.9968025579536368</v>
      </c>
      <c r="T523" s="29">
        <v>2.9088088427788819</v>
      </c>
      <c r="U523" s="29">
        <v>1.9425962799281238</v>
      </c>
      <c r="V523" s="29">
        <v>5.7706179370040882</v>
      </c>
      <c r="W523" s="29">
        <v>3.7816119120775227</v>
      </c>
      <c r="X523" s="29">
        <v>2.8025596711663319</v>
      </c>
      <c r="Y523" s="29">
        <v>0.92639770253369769</v>
      </c>
    </row>
    <row r="524" spans="1:92" ht="15" customHeight="1" x14ac:dyDescent="0.25">
      <c r="A524" s="28" t="s">
        <v>9</v>
      </c>
      <c r="B524" s="28" t="s">
        <v>129</v>
      </c>
      <c r="C524" s="28" t="s">
        <v>119</v>
      </c>
      <c r="D524" s="12">
        <v>53</v>
      </c>
      <c r="E524" s="28" t="s">
        <v>130</v>
      </c>
      <c r="F524" s="29">
        <v>3.4287477641707289</v>
      </c>
      <c r="G524" s="29">
        <v>3.5955056179775284</v>
      </c>
      <c r="H524" s="29">
        <v>3.5601837944883905</v>
      </c>
      <c r="I524" s="29">
        <v>2.3092910476483719</v>
      </c>
      <c r="J524" s="29">
        <v>3.4252719829062617</v>
      </c>
      <c r="K524" s="29">
        <v>3.367093343309906</v>
      </c>
      <c r="L524" s="29">
        <v>3.392271882763084</v>
      </c>
      <c r="M524" s="29">
        <v>2.4469695811093946</v>
      </c>
      <c r="N524" s="29">
        <v>3.3817554294580736</v>
      </c>
      <c r="O524" s="29">
        <v>3.2734198309725033</v>
      </c>
      <c r="P524" s="29">
        <v>3.9907867023045562</v>
      </c>
      <c r="Q524" s="29">
        <v>4.1048796757145052</v>
      </c>
      <c r="R524" s="29">
        <v>5.5015720500836096</v>
      </c>
      <c r="S524" s="29">
        <v>3.3806787069618172</v>
      </c>
      <c r="T524" s="29">
        <v>5.9307932906724146</v>
      </c>
      <c r="U524" s="29">
        <v>5.7607834665514508</v>
      </c>
      <c r="V524" s="29">
        <v>6.372877035337603</v>
      </c>
      <c r="W524" s="29">
        <v>8.0316829925784585</v>
      </c>
      <c r="X524" s="29">
        <v>6.3304174389992731</v>
      </c>
      <c r="Y524" s="29">
        <v>4.1741026744072141</v>
      </c>
    </row>
    <row r="525" spans="1:92" ht="15" customHeight="1" x14ac:dyDescent="0.25">
      <c r="A525" s="28" t="s">
        <v>10</v>
      </c>
      <c r="B525" s="28" t="s">
        <v>129</v>
      </c>
      <c r="C525" s="28" t="s">
        <v>119</v>
      </c>
      <c r="D525" s="12">
        <v>53</v>
      </c>
      <c r="E525" s="28" t="s">
        <v>130</v>
      </c>
      <c r="F525" s="29">
        <v>2.497235203881417</v>
      </c>
      <c r="G525" s="29">
        <v>7.4664011946241917</v>
      </c>
      <c r="H525" s="29">
        <v>1.7722326587034347</v>
      </c>
      <c r="I525" s="29">
        <v>4.2468856172140432</v>
      </c>
      <c r="J525" s="29">
        <v>1.0611956137247966</v>
      </c>
      <c r="K525" s="29">
        <v>3.5270880361173815</v>
      </c>
      <c r="L525" s="29">
        <v>2.8016109262826125</v>
      </c>
      <c r="M525" s="29">
        <v>2.7780671597735873</v>
      </c>
      <c r="N525" s="29">
        <v>1.3797623359376348</v>
      </c>
      <c r="O525" s="29">
        <v>3.1084861672365558</v>
      </c>
      <c r="P525" s="29">
        <v>4.1362194953812219</v>
      </c>
      <c r="Q525" s="29">
        <v>3.4456619116532288</v>
      </c>
      <c r="R525" s="29">
        <v>6.538534335908599</v>
      </c>
      <c r="S525" s="29">
        <v>4.1132515253307744</v>
      </c>
      <c r="T525" s="29">
        <v>5.4590740045719741</v>
      </c>
      <c r="U525" s="29">
        <v>6.7743792974968668</v>
      </c>
      <c r="V525" s="29">
        <v>5.9862316671655194</v>
      </c>
      <c r="W525" s="29">
        <v>6.8967782193175475</v>
      </c>
      <c r="X525" s="29">
        <v>6.2249160455401746</v>
      </c>
      <c r="Y525" s="29">
        <v>5.5543757045072129</v>
      </c>
    </row>
    <row r="526" spans="1:92" ht="15" customHeight="1" x14ac:dyDescent="0.25">
      <c r="A526" s="28" t="s">
        <v>11</v>
      </c>
      <c r="B526" s="28" t="s">
        <v>129</v>
      </c>
      <c r="C526" s="28" t="s">
        <v>119</v>
      </c>
      <c r="D526" s="12">
        <v>53</v>
      </c>
      <c r="E526" s="28" t="s">
        <v>130</v>
      </c>
      <c r="F526" s="29">
        <v>2.5432349949135298</v>
      </c>
      <c r="G526" s="29">
        <v>2.5634452704434758</v>
      </c>
      <c r="H526" s="29">
        <v>1.289324394017535</v>
      </c>
      <c r="I526" s="29">
        <v>0</v>
      </c>
      <c r="J526" s="29">
        <v>6.579813133307014</v>
      </c>
      <c r="K526" s="29">
        <v>1.3287270794578794</v>
      </c>
      <c r="L526" s="29">
        <v>1.3419216317767042</v>
      </c>
      <c r="M526" s="29">
        <v>1.3588802826470987</v>
      </c>
      <c r="N526" s="29">
        <v>0</v>
      </c>
      <c r="O526" s="29">
        <v>0</v>
      </c>
      <c r="P526" s="29">
        <v>2.7041644131963225</v>
      </c>
      <c r="Q526" s="29">
        <v>1.3726835964310227</v>
      </c>
      <c r="R526" s="29">
        <v>2.7555800496004412</v>
      </c>
      <c r="S526" s="29">
        <v>1.3906271728549575</v>
      </c>
      <c r="T526" s="29">
        <v>1.4020329477742728</v>
      </c>
      <c r="U526" s="29">
        <v>7.0008401008120975</v>
      </c>
      <c r="V526" s="29">
        <v>4.1808933175388479</v>
      </c>
      <c r="W526" s="29">
        <v>4.1603106365275275</v>
      </c>
      <c r="X526" s="29">
        <v>2.7493298508488553</v>
      </c>
      <c r="Y526" s="29">
        <v>0</v>
      </c>
    </row>
    <row r="527" spans="1:92" ht="15" customHeight="1" x14ac:dyDescent="0.25">
      <c r="A527" s="28" t="s">
        <v>15</v>
      </c>
      <c r="B527" s="28" t="s">
        <v>129</v>
      </c>
      <c r="C527" s="28" t="s">
        <v>119</v>
      </c>
      <c r="D527" s="12">
        <v>53</v>
      </c>
      <c r="E527" s="28" t="s">
        <v>130</v>
      </c>
      <c r="F527" s="29">
        <v>3.0118667550147582</v>
      </c>
      <c r="G527" s="29">
        <v>2.9641925539483047</v>
      </c>
      <c r="H527" s="29">
        <v>2.3456283351902889</v>
      </c>
      <c r="I527" s="29">
        <v>1.7437805161590327</v>
      </c>
      <c r="J527" s="29">
        <v>2.2771262666514858</v>
      </c>
      <c r="K527" s="29">
        <v>3.8402457757296466</v>
      </c>
      <c r="L527" s="29">
        <v>5.8380214414605662</v>
      </c>
      <c r="M527" s="29">
        <v>6.1734746373083649</v>
      </c>
      <c r="N527" s="29">
        <v>5.526527331189711</v>
      </c>
      <c r="O527" s="29">
        <v>2.0302507359658919</v>
      </c>
      <c r="P527" s="29">
        <v>3.5706087887984901</v>
      </c>
      <c r="Q527" s="29">
        <v>1.5321365644391103</v>
      </c>
      <c r="R527" s="29">
        <v>3.0430592889384798</v>
      </c>
      <c r="S527" s="29">
        <v>5.5115743060426894</v>
      </c>
      <c r="T527" s="29">
        <v>4.89498042007832</v>
      </c>
      <c r="U527" s="29">
        <v>4.3538836642284915</v>
      </c>
      <c r="V527" s="29">
        <v>7.5370571978896237</v>
      </c>
      <c r="W527" s="29">
        <v>9.2069973179616511</v>
      </c>
      <c r="X527" s="29">
        <v>6.5495453844968408</v>
      </c>
      <c r="Y527" s="29">
        <v>5.231786842056092</v>
      </c>
    </row>
    <row r="528" spans="1:92" ht="15" customHeight="1" x14ac:dyDescent="0.25">
      <c r="A528" s="28" t="s">
        <v>16</v>
      </c>
      <c r="B528" s="28" t="s">
        <v>129</v>
      </c>
      <c r="C528" s="28" t="s">
        <v>119</v>
      </c>
      <c r="D528" s="12">
        <v>53</v>
      </c>
      <c r="E528" s="28" t="s">
        <v>130</v>
      </c>
      <c r="F528" s="29">
        <v>1.2121212121212122</v>
      </c>
      <c r="G528" s="29">
        <v>5.380522508519161</v>
      </c>
      <c r="H528" s="29">
        <v>6.5507384468794658</v>
      </c>
      <c r="I528" s="29">
        <v>2.9535117254415497</v>
      </c>
      <c r="J528" s="29">
        <v>6.436512580456407</v>
      </c>
      <c r="K528" s="29">
        <v>6.1455947259623436</v>
      </c>
      <c r="L528" s="29">
        <v>4.7669491525423728</v>
      </c>
      <c r="M528" s="29">
        <v>6.8577026696056818</v>
      </c>
      <c r="N528" s="29">
        <v>3.2631750693424704</v>
      </c>
      <c r="O528" s="29">
        <v>6.125285650340424</v>
      </c>
      <c r="P528" s="29">
        <v>4.7247814788566025</v>
      </c>
      <c r="Q528" s="29">
        <v>4.2404824726724462</v>
      </c>
      <c r="R528" s="29">
        <v>7.0149183931160266</v>
      </c>
      <c r="S528" s="29">
        <v>5.9652181893268486</v>
      </c>
      <c r="T528" s="29">
        <v>4.0417649040080832</v>
      </c>
      <c r="U528" s="29">
        <v>4.3008902842888475</v>
      </c>
      <c r="V528" s="29">
        <v>4.0190502984144842</v>
      </c>
      <c r="W528" s="29">
        <v>5.672900554053288</v>
      </c>
      <c r="X528" s="29">
        <v>4.7322631138291289</v>
      </c>
      <c r="Y528" s="29">
        <v>4.2838783378552048</v>
      </c>
    </row>
    <row r="529" spans="1:92" ht="15" customHeight="1" x14ac:dyDescent="0.25">
      <c r="A529" s="28" t="s">
        <v>17</v>
      </c>
      <c r="B529" s="28" t="s">
        <v>129</v>
      </c>
      <c r="C529" s="28" t="s">
        <v>119</v>
      </c>
      <c r="D529" s="12">
        <v>53</v>
      </c>
      <c r="E529" s="28" t="s">
        <v>130</v>
      </c>
      <c r="F529" s="29">
        <v>2.4557956777996068</v>
      </c>
      <c r="G529" s="29">
        <v>2.4956326428749689</v>
      </c>
      <c r="H529" s="29">
        <v>0</v>
      </c>
      <c r="I529" s="29">
        <v>1.2758356723653992</v>
      </c>
      <c r="J529" s="29">
        <v>10.396361273554255</v>
      </c>
      <c r="K529" s="29">
        <v>1.3252054068380599</v>
      </c>
      <c r="L529" s="29">
        <v>4.0160642570281126</v>
      </c>
      <c r="M529" s="29">
        <v>4.1045286632918323</v>
      </c>
      <c r="N529" s="29">
        <v>2.7485741771456058</v>
      </c>
      <c r="O529" s="29">
        <v>1.3983080472628122</v>
      </c>
      <c r="P529" s="29">
        <v>1.4293882218410521</v>
      </c>
      <c r="Q529" s="29">
        <v>7.1500071500071503</v>
      </c>
      <c r="R529" s="29">
        <v>9.9978576019424406</v>
      </c>
      <c r="S529" s="29">
        <v>10.041600918089227</v>
      </c>
      <c r="T529" s="29">
        <v>2.8874611997401285</v>
      </c>
      <c r="U529" s="29">
        <v>10.179597178797353</v>
      </c>
      <c r="V529" s="29">
        <v>5.7703404500865547</v>
      </c>
      <c r="W529" s="29">
        <v>5.6911147471010883</v>
      </c>
      <c r="X529" s="29">
        <v>5.6425447876992525</v>
      </c>
      <c r="Y529" s="29">
        <v>9.8432116993601912</v>
      </c>
    </row>
    <row r="530" spans="1:92" ht="15" customHeight="1" x14ac:dyDescent="0.25">
      <c r="A530" s="28" t="s">
        <v>18</v>
      </c>
      <c r="B530" s="28" t="s">
        <v>129</v>
      </c>
      <c r="C530" s="28" t="s">
        <v>119</v>
      </c>
      <c r="D530" s="12">
        <v>53</v>
      </c>
      <c r="E530" s="28" t="s">
        <v>130</v>
      </c>
      <c r="F530" s="29">
        <v>2.2114108801415306</v>
      </c>
      <c r="G530" s="29">
        <v>2.2431583669807087</v>
      </c>
      <c r="H530" s="29">
        <v>11.309658448314861</v>
      </c>
      <c r="I530" s="29">
        <v>9.1932888991036545</v>
      </c>
      <c r="J530" s="29">
        <v>0</v>
      </c>
      <c r="K530" s="29">
        <v>4.7904191616766463</v>
      </c>
      <c r="L530" s="29">
        <v>9.8159509202453989</v>
      </c>
      <c r="M530" s="29">
        <v>2.4752475247524752</v>
      </c>
      <c r="N530" s="29">
        <v>7.2983821919474519</v>
      </c>
      <c r="O530" s="29">
        <v>0</v>
      </c>
      <c r="P530" s="29">
        <v>16.794625719769673</v>
      </c>
      <c r="Q530" s="29">
        <v>9.5068330362448012</v>
      </c>
      <c r="R530" s="29">
        <v>4.7142015321154975</v>
      </c>
      <c r="S530" s="29">
        <v>4.6860356138706658</v>
      </c>
      <c r="T530" s="29">
        <v>14.028524666822538</v>
      </c>
      <c r="U530" s="29">
        <v>11.66316771635176</v>
      </c>
      <c r="V530" s="29">
        <v>23.320895522388057</v>
      </c>
      <c r="W530" s="29">
        <v>18.6371578334304</v>
      </c>
      <c r="X530" s="29">
        <v>13.863216266173753</v>
      </c>
      <c r="Y530" s="29">
        <v>4.5966444495518273</v>
      </c>
    </row>
    <row r="531" spans="1:92" ht="15" customHeight="1" x14ac:dyDescent="0.25">
      <c r="A531" s="28" t="s">
        <v>19</v>
      </c>
      <c r="B531" s="28" t="s">
        <v>129</v>
      </c>
      <c r="C531" s="28" t="s">
        <v>119</v>
      </c>
      <c r="D531" s="12">
        <v>53</v>
      </c>
      <c r="E531" s="28" t="s">
        <v>130</v>
      </c>
      <c r="F531" s="29">
        <v>4.9067713444553478</v>
      </c>
      <c r="G531" s="29">
        <v>2.0751193193608635</v>
      </c>
      <c r="H531" s="29">
        <v>2.067397146991937</v>
      </c>
      <c r="I531" s="29">
        <v>4.1554124246831501</v>
      </c>
      <c r="J531" s="29">
        <v>0</v>
      </c>
      <c r="K531" s="29">
        <v>2.018435040032295</v>
      </c>
      <c r="L531" s="29">
        <v>4.6589018302828622</v>
      </c>
      <c r="M531" s="29">
        <v>1.94149624644059</v>
      </c>
      <c r="N531" s="29">
        <v>1.9306882903755189</v>
      </c>
      <c r="O531" s="29">
        <v>2.6017106247357642</v>
      </c>
      <c r="P531" s="29">
        <v>0.65046996454938688</v>
      </c>
      <c r="Q531" s="29">
        <v>0.65042765618394105</v>
      </c>
      <c r="R531" s="29">
        <v>4.5422101096619301</v>
      </c>
      <c r="S531" s="29">
        <v>4.5151094914051662</v>
      </c>
      <c r="T531" s="29">
        <v>2.5533001404315079</v>
      </c>
      <c r="U531" s="29">
        <v>1.2620287111531787</v>
      </c>
      <c r="V531" s="29">
        <v>2.4855527247871745</v>
      </c>
      <c r="W531" s="29">
        <v>2.4417043096081064</v>
      </c>
      <c r="X531" s="29">
        <v>3.0148632759504355</v>
      </c>
      <c r="Y531" s="29">
        <v>4.1951336449718326</v>
      </c>
    </row>
    <row r="532" spans="1:92" s="15" customFormat="1" ht="15" customHeight="1" x14ac:dyDescent="0.25">
      <c r="A532" s="30" t="s">
        <v>20</v>
      </c>
      <c r="B532" s="30" t="s">
        <v>129</v>
      </c>
      <c r="C532" s="30" t="s">
        <v>119</v>
      </c>
      <c r="D532" s="17">
        <v>53</v>
      </c>
      <c r="E532" s="30" t="s">
        <v>130</v>
      </c>
      <c r="F532" s="31">
        <v>3.0758461228429304</v>
      </c>
      <c r="G532" s="31">
        <v>3.9126637554585155</v>
      </c>
      <c r="H532" s="31">
        <v>3.3656948945531258</v>
      </c>
      <c r="I532" s="31">
        <v>2.581746706551785</v>
      </c>
      <c r="J532" s="31">
        <v>3.4108040629497998</v>
      </c>
      <c r="K532" s="31">
        <v>3.4735674874083182</v>
      </c>
      <c r="L532" s="31">
        <v>3.7102007739348632</v>
      </c>
      <c r="M532" s="31">
        <v>3.0683474392083663</v>
      </c>
      <c r="N532" s="31">
        <v>3.1083300104552918</v>
      </c>
      <c r="O532" s="31">
        <v>3.0813637235450777</v>
      </c>
      <c r="P532" s="31">
        <v>4.0123693824869475</v>
      </c>
      <c r="Q532" s="31">
        <v>3.8039885755621801</v>
      </c>
      <c r="R532" s="31">
        <v>5.5596051444879606</v>
      </c>
      <c r="S532" s="31">
        <v>3.9403089018908903</v>
      </c>
      <c r="T532" s="31">
        <v>5.380658949350769</v>
      </c>
      <c r="U532" s="31">
        <v>5.5151607296706704</v>
      </c>
      <c r="V532" s="31">
        <v>6.2026881227258635</v>
      </c>
      <c r="W532" s="31">
        <v>7.4563287362089818</v>
      </c>
      <c r="X532" s="31">
        <v>5.9629051828739819</v>
      </c>
      <c r="Y532" s="31">
        <v>4.3114857434447682</v>
      </c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</row>
    <row r="533" spans="1:92" ht="15" customHeight="1" x14ac:dyDescent="0.25">
      <c r="A533" s="28" t="s">
        <v>5</v>
      </c>
      <c r="B533" s="28" t="s">
        <v>131</v>
      </c>
      <c r="C533" s="28" t="s">
        <v>119</v>
      </c>
      <c r="D533" s="12">
        <v>54</v>
      </c>
      <c r="E533" s="28" t="s">
        <v>132</v>
      </c>
      <c r="F533" s="29"/>
      <c r="G533" s="29"/>
      <c r="H533" s="29"/>
      <c r="I533" s="29"/>
      <c r="J533" s="29"/>
      <c r="K533" s="29"/>
      <c r="L533" s="29"/>
      <c r="M533" s="29"/>
      <c r="N533" s="29"/>
      <c r="O533" s="29">
        <v>0</v>
      </c>
      <c r="P533" s="29">
        <v>0</v>
      </c>
      <c r="Q533" s="29">
        <v>0</v>
      </c>
      <c r="R533" s="29">
        <v>0</v>
      </c>
      <c r="S533" s="29">
        <v>0</v>
      </c>
      <c r="T533" s="29">
        <v>0</v>
      </c>
      <c r="U533" s="29">
        <v>0</v>
      </c>
      <c r="V533" s="29">
        <v>0</v>
      </c>
      <c r="W533" s="29">
        <v>0</v>
      </c>
      <c r="X533" s="29">
        <v>0</v>
      </c>
      <c r="Y533" s="29">
        <v>0</v>
      </c>
    </row>
    <row r="534" spans="1:92" ht="15" customHeight="1" x14ac:dyDescent="0.25">
      <c r="A534" s="28" t="s">
        <v>9</v>
      </c>
      <c r="B534" s="28" t="s">
        <v>131</v>
      </c>
      <c r="C534" s="28" t="s">
        <v>119</v>
      </c>
      <c r="D534" s="12">
        <v>54</v>
      </c>
      <c r="E534" s="28" t="s">
        <v>132</v>
      </c>
      <c r="F534" s="29"/>
      <c r="G534" s="29"/>
      <c r="H534" s="29"/>
      <c r="I534" s="29"/>
      <c r="J534" s="29"/>
      <c r="K534" s="29"/>
      <c r="L534" s="29"/>
      <c r="M534" s="29"/>
      <c r="N534" s="29"/>
      <c r="O534" s="29">
        <v>1.8350989961512518</v>
      </c>
      <c r="P534" s="29">
        <v>0.4926897163338958</v>
      </c>
      <c r="Q534" s="29">
        <v>1.0750875341157038</v>
      </c>
      <c r="R534" s="29">
        <v>4.72942158691398</v>
      </c>
      <c r="S534" s="29">
        <v>0.42853673750220217</v>
      </c>
      <c r="T534" s="29">
        <v>0.28241872812725788</v>
      </c>
      <c r="U534" s="29">
        <v>0.13937379354559962</v>
      </c>
      <c r="V534" s="29">
        <v>0.40968495227170304</v>
      </c>
      <c r="W534" s="29">
        <v>1.6862096890496212</v>
      </c>
      <c r="X534" s="29">
        <v>3.0784906723900578</v>
      </c>
      <c r="Y534" s="29">
        <v>1.6611224928763402</v>
      </c>
    </row>
    <row r="535" spans="1:92" ht="15" customHeight="1" x14ac:dyDescent="0.25">
      <c r="A535" s="28" t="s">
        <v>10</v>
      </c>
      <c r="B535" s="28" t="s">
        <v>131</v>
      </c>
      <c r="C535" s="28" t="s">
        <v>119</v>
      </c>
      <c r="D535" s="12">
        <v>54</v>
      </c>
      <c r="E535" s="28" t="s">
        <v>132</v>
      </c>
      <c r="F535" s="29"/>
      <c r="G535" s="29"/>
      <c r="H535" s="29"/>
      <c r="I535" s="29"/>
      <c r="J535" s="29"/>
      <c r="K535" s="29"/>
      <c r="L535" s="29"/>
      <c r="M535" s="29"/>
      <c r="N535" s="29"/>
      <c r="O535" s="29">
        <v>0</v>
      </c>
      <c r="P535" s="29">
        <v>0</v>
      </c>
      <c r="Q535" s="29">
        <v>0</v>
      </c>
      <c r="R535" s="29">
        <v>0</v>
      </c>
      <c r="S535" s="29">
        <v>0</v>
      </c>
      <c r="T535" s="29">
        <v>0</v>
      </c>
      <c r="U535" s="29">
        <v>0.33871896487484332</v>
      </c>
      <c r="V535" s="29">
        <v>0</v>
      </c>
      <c r="W535" s="29">
        <v>0</v>
      </c>
      <c r="X535" s="29">
        <v>13.105086411663526</v>
      </c>
      <c r="Y535" s="29">
        <v>0.32672798261807134</v>
      </c>
    </row>
    <row r="536" spans="1:92" ht="15" customHeight="1" x14ac:dyDescent="0.25">
      <c r="A536" s="28" t="s">
        <v>11</v>
      </c>
      <c r="B536" s="28" t="s">
        <v>131</v>
      </c>
      <c r="C536" s="28" t="s">
        <v>119</v>
      </c>
      <c r="D536" s="12">
        <v>54</v>
      </c>
      <c r="E536" s="28" t="s">
        <v>132</v>
      </c>
      <c r="F536" s="29"/>
      <c r="G536" s="29"/>
      <c r="H536" s="29"/>
      <c r="I536" s="29"/>
      <c r="J536" s="29"/>
      <c r="K536" s="29"/>
      <c r="L536" s="29"/>
      <c r="M536" s="29"/>
      <c r="N536" s="29"/>
      <c r="O536" s="29">
        <v>0</v>
      </c>
      <c r="P536" s="29">
        <v>0</v>
      </c>
      <c r="Q536" s="29">
        <v>0</v>
      </c>
      <c r="R536" s="29">
        <v>0</v>
      </c>
      <c r="S536" s="29">
        <v>0</v>
      </c>
      <c r="T536" s="29">
        <v>0</v>
      </c>
      <c r="U536" s="29">
        <v>0</v>
      </c>
      <c r="V536" s="29">
        <v>0</v>
      </c>
      <c r="W536" s="29">
        <v>2.773540424351685</v>
      </c>
      <c r="X536" s="29">
        <v>0</v>
      </c>
      <c r="Y536" s="29">
        <v>0</v>
      </c>
    </row>
    <row r="537" spans="1:92" ht="15" customHeight="1" x14ac:dyDescent="0.25">
      <c r="A537" s="28" t="s">
        <v>15</v>
      </c>
      <c r="B537" s="28" t="s">
        <v>131</v>
      </c>
      <c r="C537" s="28" t="s">
        <v>119</v>
      </c>
      <c r="D537" s="12">
        <v>54</v>
      </c>
      <c r="E537" s="28" t="s">
        <v>132</v>
      </c>
      <c r="F537" s="29"/>
      <c r="G537" s="29"/>
      <c r="H537" s="29"/>
      <c r="I537" s="29"/>
      <c r="J537" s="29"/>
      <c r="K537" s="29"/>
      <c r="L537" s="29"/>
      <c r="M537" s="29"/>
      <c r="N537" s="29"/>
      <c r="O537" s="29">
        <v>0</v>
      </c>
      <c r="P537" s="29">
        <v>0</v>
      </c>
      <c r="Q537" s="29">
        <v>0</v>
      </c>
      <c r="R537" s="29">
        <v>0</v>
      </c>
      <c r="S537" s="29">
        <v>0</v>
      </c>
      <c r="T537" s="29">
        <v>0</v>
      </c>
      <c r="U537" s="29">
        <v>0</v>
      </c>
      <c r="V537" s="29">
        <v>0</v>
      </c>
      <c r="W537" s="29">
        <v>0</v>
      </c>
      <c r="X537" s="29">
        <v>0</v>
      </c>
      <c r="Y537" s="29">
        <v>0</v>
      </c>
    </row>
    <row r="538" spans="1:92" ht="15" customHeight="1" x14ac:dyDescent="0.25">
      <c r="A538" s="28" t="s">
        <v>16</v>
      </c>
      <c r="B538" s="28" t="s">
        <v>131</v>
      </c>
      <c r="C538" s="28" t="s">
        <v>119</v>
      </c>
      <c r="D538" s="12">
        <v>54</v>
      </c>
      <c r="E538" s="28" t="s">
        <v>132</v>
      </c>
      <c r="F538" s="29"/>
      <c r="G538" s="29"/>
      <c r="H538" s="29"/>
      <c r="I538" s="29"/>
      <c r="J538" s="29"/>
      <c r="K538" s="29"/>
      <c r="L538" s="29"/>
      <c r="M538" s="29"/>
      <c r="N538" s="29"/>
      <c r="O538" s="29">
        <v>0</v>
      </c>
      <c r="P538" s="29">
        <v>0</v>
      </c>
      <c r="Q538" s="29">
        <v>0.47116471918582736</v>
      </c>
      <c r="R538" s="29">
        <v>35.542253191787871</v>
      </c>
      <c r="S538" s="29">
        <v>1.8354517505621071</v>
      </c>
      <c r="T538" s="29">
        <v>0.44908498933423152</v>
      </c>
      <c r="U538" s="29">
        <v>0.43008902842888475</v>
      </c>
      <c r="V538" s="29">
        <v>0</v>
      </c>
      <c r="W538" s="29">
        <v>0</v>
      </c>
      <c r="X538" s="29">
        <v>0.72804047905063518</v>
      </c>
      <c r="Y538" s="29">
        <v>0</v>
      </c>
    </row>
    <row r="539" spans="1:92" ht="15" customHeight="1" x14ac:dyDescent="0.25">
      <c r="A539" s="28" t="s">
        <v>17</v>
      </c>
      <c r="B539" s="28" t="s">
        <v>131</v>
      </c>
      <c r="C539" s="28" t="s">
        <v>119</v>
      </c>
      <c r="D539" s="12">
        <v>54</v>
      </c>
      <c r="E539" s="28" t="s">
        <v>132</v>
      </c>
      <c r="F539" s="29"/>
      <c r="G539" s="29"/>
      <c r="H539" s="29"/>
      <c r="I539" s="29"/>
      <c r="J539" s="29"/>
      <c r="K539" s="29"/>
      <c r="L539" s="29"/>
      <c r="M539" s="29"/>
      <c r="N539" s="29"/>
      <c r="O539" s="29">
        <v>0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  <c r="V539" s="29">
        <v>0</v>
      </c>
      <c r="W539" s="29">
        <v>0</v>
      </c>
      <c r="X539" s="29">
        <v>0</v>
      </c>
      <c r="Y539" s="29">
        <v>0</v>
      </c>
    </row>
    <row r="540" spans="1:92" ht="15" customHeight="1" x14ac:dyDescent="0.25">
      <c r="A540" s="28" t="s">
        <v>18</v>
      </c>
      <c r="B540" s="28" t="s">
        <v>131</v>
      </c>
      <c r="C540" s="28" t="s">
        <v>119</v>
      </c>
      <c r="D540" s="12">
        <v>54</v>
      </c>
      <c r="E540" s="28" t="s">
        <v>132</v>
      </c>
      <c r="F540" s="29"/>
      <c r="G540" s="29"/>
      <c r="H540" s="29"/>
      <c r="I540" s="29"/>
      <c r="J540" s="29"/>
      <c r="K540" s="29"/>
      <c r="L540" s="29"/>
      <c r="M540" s="29"/>
      <c r="N540" s="29"/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  <c r="V540" s="29">
        <v>0</v>
      </c>
      <c r="W540" s="29">
        <v>0</v>
      </c>
      <c r="X540" s="29">
        <v>0</v>
      </c>
      <c r="Y540" s="29">
        <v>0</v>
      </c>
    </row>
    <row r="541" spans="1:92" ht="15" customHeight="1" x14ac:dyDescent="0.25">
      <c r="A541" s="28" t="s">
        <v>19</v>
      </c>
      <c r="B541" s="28" t="s">
        <v>131</v>
      </c>
      <c r="C541" s="28" t="s">
        <v>119</v>
      </c>
      <c r="D541" s="12">
        <v>54</v>
      </c>
      <c r="E541" s="28" t="s">
        <v>132</v>
      </c>
      <c r="F541" s="29"/>
      <c r="G541" s="29"/>
      <c r="H541" s="29"/>
      <c r="I541" s="29"/>
      <c r="J541" s="29"/>
      <c r="K541" s="29"/>
      <c r="L541" s="29"/>
      <c r="M541" s="29"/>
      <c r="N541" s="29"/>
      <c r="O541" s="29">
        <v>0</v>
      </c>
      <c r="P541" s="29">
        <v>1.9514098936481608</v>
      </c>
      <c r="Q541" s="29">
        <v>0.65042765618394105</v>
      </c>
      <c r="R541" s="29">
        <v>0.64888715852313283</v>
      </c>
      <c r="S541" s="29">
        <v>0</v>
      </c>
      <c r="T541" s="29">
        <v>0</v>
      </c>
      <c r="U541" s="29">
        <v>0</v>
      </c>
      <c r="V541" s="29">
        <v>0</v>
      </c>
      <c r="W541" s="29">
        <v>0</v>
      </c>
      <c r="X541" s="29">
        <v>0</v>
      </c>
      <c r="Y541" s="29">
        <v>0</v>
      </c>
    </row>
    <row r="542" spans="1:92" s="15" customFormat="1" ht="15" customHeight="1" x14ac:dyDescent="0.25">
      <c r="A542" s="30" t="s">
        <v>20</v>
      </c>
      <c r="B542" s="30" t="s">
        <v>131</v>
      </c>
      <c r="C542" s="30" t="s">
        <v>119</v>
      </c>
      <c r="D542" s="17">
        <v>54</v>
      </c>
      <c r="E542" s="30" t="s">
        <v>132</v>
      </c>
      <c r="F542" s="31">
        <v>3.5354553136125635E-2</v>
      </c>
      <c r="G542" s="31">
        <v>0.13973799126637557</v>
      </c>
      <c r="H542" s="31">
        <v>0.45107251164114059</v>
      </c>
      <c r="I542" s="31">
        <v>0.68846578841380923</v>
      </c>
      <c r="J542" s="31">
        <v>0.10232412188849399</v>
      </c>
      <c r="K542" s="31">
        <v>0.1001990621367784</v>
      </c>
      <c r="L542" s="31">
        <v>0.26036496659192021</v>
      </c>
      <c r="M542" s="31">
        <v>0.35158147740929196</v>
      </c>
      <c r="N542" s="31">
        <v>0.3139727283288174</v>
      </c>
      <c r="O542" s="31">
        <v>1.1633720180731415</v>
      </c>
      <c r="P542" s="31">
        <v>0.40750626540883067</v>
      </c>
      <c r="Q542" s="31">
        <v>0.74832562142206815</v>
      </c>
      <c r="R542" s="31">
        <v>5.4051716682521835</v>
      </c>
      <c r="S542" s="31">
        <v>0.39708539321381064</v>
      </c>
      <c r="T542" s="31">
        <v>0.21159894744637855</v>
      </c>
      <c r="U542" s="31">
        <v>0.14905839809920732</v>
      </c>
      <c r="V542" s="31">
        <v>0.26208541363630405</v>
      </c>
      <c r="W542" s="31">
        <v>1.134042393339769</v>
      </c>
      <c r="X542" s="31">
        <v>3.1339920263477206</v>
      </c>
      <c r="Y542" s="31">
        <v>1.0915153780872831</v>
      </c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</row>
    <row r="543" spans="1:92" ht="15" customHeight="1" x14ac:dyDescent="0.25">
      <c r="A543" s="28" t="s">
        <v>5</v>
      </c>
      <c r="B543" s="28" t="s">
        <v>133</v>
      </c>
      <c r="C543" s="28" t="s">
        <v>119</v>
      </c>
      <c r="D543" s="12">
        <v>55</v>
      </c>
      <c r="E543" s="28" t="s">
        <v>134</v>
      </c>
      <c r="F543" s="29"/>
      <c r="G543" s="29"/>
      <c r="H543" s="29"/>
      <c r="I543" s="29"/>
      <c r="J543" s="29"/>
      <c r="K543" s="29"/>
      <c r="L543" s="29"/>
      <c r="M543" s="29"/>
      <c r="N543" s="29"/>
      <c r="O543" s="29">
        <v>0</v>
      </c>
      <c r="P543" s="29">
        <v>0</v>
      </c>
      <c r="Q543" s="29">
        <v>0</v>
      </c>
      <c r="R543" s="29">
        <v>0</v>
      </c>
      <c r="S543" s="29">
        <v>0</v>
      </c>
      <c r="T543" s="29">
        <v>0</v>
      </c>
      <c r="U543" s="29">
        <v>0</v>
      </c>
      <c r="V543" s="29">
        <v>0</v>
      </c>
      <c r="W543" s="29">
        <v>0</v>
      </c>
      <c r="X543" s="29">
        <v>0</v>
      </c>
      <c r="Y543" s="29">
        <v>0</v>
      </c>
    </row>
    <row r="544" spans="1:92" ht="15" customHeight="1" x14ac:dyDescent="0.25">
      <c r="A544" s="28" t="s">
        <v>9</v>
      </c>
      <c r="B544" s="28" t="s">
        <v>133</v>
      </c>
      <c r="C544" s="28" t="s">
        <v>119</v>
      </c>
      <c r="D544" s="12">
        <v>55</v>
      </c>
      <c r="E544" s="28" t="s">
        <v>134</v>
      </c>
      <c r="F544" s="29"/>
      <c r="G544" s="29"/>
      <c r="H544" s="29"/>
      <c r="I544" s="29"/>
      <c r="J544" s="29"/>
      <c r="K544" s="29"/>
      <c r="L544" s="29"/>
      <c r="M544" s="29"/>
      <c r="N544" s="29"/>
      <c r="O544" s="29">
        <v>4.9597270166250054E-2</v>
      </c>
      <c r="P544" s="29">
        <v>0.39415177306711668</v>
      </c>
      <c r="Q544" s="29">
        <v>4.8867615187077454E-2</v>
      </c>
      <c r="R544" s="29">
        <v>0.1447782118443055</v>
      </c>
      <c r="S544" s="29">
        <v>0.28569115833480146</v>
      </c>
      <c r="T544" s="29">
        <v>9.4139576042419293E-2</v>
      </c>
      <c r="U544" s="29">
        <v>0.13937379354559962</v>
      </c>
      <c r="V544" s="29">
        <v>4.5520550252411453E-2</v>
      </c>
      <c r="W544" s="29">
        <v>8.8747878371032693E-2</v>
      </c>
      <c r="X544" s="29">
        <v>4.3359023554789544E-2</v>
      </c>
      <c r="Y544" s="29">
        <v>0.17037153773090669</v>
      </c>
    </row>
    <row r="545" spans="1:92" ht="15" customHeight="1" x14ac:dyDescent="0.25">
      <c r="A545" s="28" t="s">
        <v>10</v>
      </c>
      <c r="B545" s="28" t="s">
        <v>133</v>
      </c>
      <c r="C545" s="28" t="s">
        <v>119</v>
      </c>
      <c r="D545" s="12">
        <v>55</v>
      </c>
      <c r="E545" s="28" t="s">
        <v>134</v>
      </c>
      <c r="F545" s="29"/>
      <c r="G545" s="29"/>
      <c r="H545" s="29"/>
      <c r="I545" s="29"/>
      <c r="J545" s="29"/>
      <c r="K545" s="29"/>
      <c r="L545" s="29"/>
      <c r="M545" s="29"/>
      <c r="N545" s="29"/>
      <c r="O545" s="29">
        <v>0</v>
      </c>
      <c r="P545" s="29">
        <v>0</v>
      </c>
      <c r="Q545" s="29">
        <v>0</v>
      </c>
      <c r="R545" s="29">
        <v>0.34413338610045252</v>
      </c>
      <c r="S545" s="29">
        <v>0</v>
      </c>
      <c r="T545" s="29">
        <v>0.34119212528574838</v>
      </c>
      <c r="U545" s="29">
        <v>0.33871896487484332</v>
      </c>
      <c r="V545" s="29">
        <v>0.33256842595363995</v>
      </c>
      <c r="W545" s="29">
        <v>0.32841801044369268</v>
      </c>
      <c r="X545" s="29">
        <v>0</v>
      </c>
      <c r="Y545" s="29">
        <v>0</v>
      </c>
    </row>
    <row r="546" spans="1:92" ht="15" customHeight="1" x14ac:dyDescent="0.25">
      <c r="A546" s="28" t="s">
        <v>11</v>
      </c>
      <c r="B546" s="28" t="s">
        <v>133</v>
      </c>
      <c r="C546" s="28" t="s">
        <v>119</v>
      </c>
      <c r="D546" s="12">
        <v>55</v>
      </c>
      <c r="E546" s="28" t="s">
        <v>134</v>
      </c>
      <c r="F546" s="29"/>
      <c r="G546" s="29"/>
      <c r="H546" s="29"/>
      <c r="I546" s="29"/>
      <c r="J546" s="29"/>
      <c r="K546" s="29"/>
      <c r="L546" s="29"/>
      <c r="M546" s="29"/>
      <c r="N546" s="29"/>
      <c r="O546" s="29">
        <v>0</v>
      </c>
      <c r="P546" s="29">
        <v>0</v>
      </c>
      <c r="Q546" s="29">
        <v>0</v>
      </c>
      <c r="R546" s="29">
        <v>0</v>
      </c>
      <c r="S546" s="29">
        <v>0</v>
      </c>
      <c r="T546" s="29">
        <v>0</v>
      </c>
      <c r="U546" s="29">
        <v>0</v>
      </c>
      <c r="V546" s="29">
        <v>0</v>
      </c>
      <c r="W546" s="29">
        <v>0</v>
      </c>
      <c r="X546" s="29">
        <v>0</v>
      </c>
      <c r="Y546" s="29">
        <v>0</v>
      </c>
    </row>
    <row r="547" spans="1:92" ht="15" customHeight="1" x14ac:dyDescent="0.25">
      <c r="A547" s="28" t="s">
        <v>15</v>
      </c>
      <c r="B547" s="28" t="s">
        <v>133</v>
      </c>
      <c r="C547" s="28" t="s">
        <v>119</v>
      </c>
      <c r="D547" s="12">
        <v>55</v>
      </c>
      <c r="E547" s="28" t="s">
        <v>134</v>
      </c>
      <c r="F547" s="29"/>
      <c r="G547" s="29"/>
      <c r="H547" s="29"/>
      <c r="I547" s="29"/>
      <c r="J547" s="29"/>
      <c r="K547" s="29"/>
      <c r="L547" s="29"/>
      <c r="M547" s="29"/>
      <c r="N547" s="29"/>
      <c r="O547" s="29">
        <v>0</v>
      </c>
      <c r="P547" s="29">
        <v>0</v>
      </c>
      <c r="Q547" s="29">
        <v>0</v>
      </c>
      <c r="R547" s="29">
        <v>0.50717654815641322</v>
      </c>
      <c r="S547" s="29">
        <v>0.50105220964024455</v>
      </c>
      <c r="T547" s="29">
        <v>0.44499822000711997</v>
      </c>
      <c r="U547" s="29">
        <v>0</v>
      </c>
      <c r="V547" s="29">
        <v>0.41872539988275687</v>
      </c>
      <c r="W547" s="29">
        <v>0</v>
      </c>
      <c r="X547" s="29">
        <v>0</v>
      </c>
      <c r="Y547" s="29">
        <v>0</v>
      </c>
    </row>
    <row r="548" spans="1:92" ht="15" customHeight="1" x14ac:dyDescent="0.25">
      <c r="A548" s="28" t="s">
        <v>16</v>
      </c>
      <c r="B548" s="28" t="s">
        <v>133</v>
      </c>
      <c r="C548" s="28" t="s">
        <v>119</v>
      </c>
      <c r="D548" s="12">
        <v>55</v>
      </c>
      <c r="E548" s="28" t="s">
        <v>134</v>
      </c>
      <c r="F548" s="29"/>
      <c r="G548" s="29"/>
      <c r="H548" s="29"/>
      <c r="I548" s="29"/>
      <c r="J548" s="29"/>
      <c r="K548" s="29"/>
      <c r="L548" s="29"/>
      <c r="M548" s="29"/>
      <c r="N548" s="29"/>
      <c r="O548" s="29">
        <v>0</v>
      </c>
      <c r="P548" s="29">
        <v>0</v>
      </c>
      <c r="Q548" s="29">
        <v>0</v>
      </c>
      <c r="R548" s="29">
        <v>0.46766122620773515</v>
      </c>
      <c r="S548" s="29">
        <v>0</v>
      </c>
      <c r="T548" s="29">
        <v>0</v>
      </c>
      <c r="U548" s="29">
        <v>0.43008902842888475</v>
      </c>
      <c r="V548" s="29">
        <v>0</v>
      </c>
      <c r="W548" s="29">
        <v>0</v>
      </c>
      <c r="X548" s="29">
        <v>0.36402023952531759</v>
      </c>
      <c r="Y548" s="29">
        <v>0</v>
      </c>
    </row>
    <row r="549" spans="1:92" ht="15" customHeight="1" x14ac:dyDescent="0.25">
      <c r="A549" s="28" t="s">
        <v>17</v>
      </c>
      <c r="B549" s="28" t="s">
        <v>133</v>
      </c>
      <c r="C549" s="28" t="s">
        <v>119</v>
      </c>
      <c r="D549" s="12">
        <v>55</v>
      </c>
      <c r="E549" s="28" t="s">
        <v>134</v>
      </c>
      <c r="F549" s="29"/>
      <c r="G549" s="29"/>
      <c r="H549" s="29"/>
      <c r="I549" s="29"/>
      <c r="J549" s="29"/>
      <c r="K549" s="29"/>
      <c r="L549" s="29"/>
      <c r="M549" s="29"/>
      <c r="N549" s="29"/>
      <c r="O549" s="29">
        <v>0</v>
      </c>
      <c r="P549" s="29">
        <v>0</v>
      </c>
      <c r="Q549" s="29">
        <v>0</v>
      </c>
      <c r="R549" s="29">
        <v>0</v>
      </c>
      <c r="S549" s="29">
        <v>0</v>
      </c>
      <c r="T549" s="29">
        <v>0</v>
      </c>
      <c r="U549" s="29">
        <v>0</v>
      </c>
      <c r="V549" s="29">
        <v>0</v>
      </c>
      <c r="W549" s="29">
        <v>0</v>
      </c>
      <c r="X549" s="29">
        <v>0</v>
      </c>
      <c r="Y549" s="29">
        <v>0</v>
      </c>
    </row>
    <row r="550" spans="1:92" ht="15" customHeight="1" x14ac:dyDescent="0.25">
      <c r="A550" s="28" t="s">
        <v>18</v>
      </c>
      <c r="B550" s="28" t="s">
        <v>133</v>
      </c>
      <c r="C550" s="28" t="s">
        <v>119</v>
      </c>
      <c r="D550" s="12">
        <v>55</v>
      </c>
      <c r="E550" s="28" t="s">
        <v>134</v>
      </c>
      <c r="F550" s="29"/>
      <c r="G550" s="29"/>
      <c r="H550" s="29"/>
      <c r="I550" s="29"/>
      <c r="J550" s="29"/>
      <c r="K550" s="29"/>
      <c r="L550" s="29"/>
      <c r="M550" s="29"/>
      <c r="N550" s="29"/>
      <c r="O550" s="29">
        <v>0</v>
      </c>
      <c r="P550" s="29">
        <v>0</v>
      </c>
      <c r="Q550" s="29">
        <v>0</v>
      </c>
      <c r="R550" s="29">
        <v>0</v>
      </c>
      <c r="S550" s="29">
        <v>0</v>
      </c>
      <c r="T550" s="29">
        <v>0</v>
      </c>
      <c r="U550" s="29">
        <v>0</v>
      </c>
      <c r="V550" s="29">
        <v>0</v>
      </c>
      <c r="W550" s="29">
        <v>0</v>
      </c>
      <c r="X550" s="29">
        <v>0</v>
      </c>
      <c r="Y550" s="29">
        <v>0</v>
      </c>
    </row>
    <row r="551" spans="1:92" ht="15" customHeight="1" x14ac:dyDescent="0.25">
      <c r="A551" s="28" t="s">
        <v>19</v>
      </c>
      <c r="B551" s="28" t="s">
        <v>133</v>
      </c>
      <c r="C551" s="28" t="s">
        <v>119</v>
      </c>
      <c r="D551" s="12">
        <v>55</v>
      </c>
      <c r="E551" s="28" t="s">
        <v>134</v>
      </c>
      <c r="F551" s="29"/>
      <c r="G551" s="29"/>
      <c r="H551" s="29"/>
      <c r="I551" s="29"/>
      <c r="J551" s="29"/>
      <c r="K551" s="29"/>
      <c r="L551" s="29"/>
      <c r="M551" s="29"/>
      <c r="N551" s="29"/>
      <c r="O551" s="29">
        <v>0</v>
      </c>
      <c r="P551" s="29">
        <v>0</v>
      </c>
      <c r="Q551" s="29">
        <v>0</v>
      </c>
      <c r="R551" s="29">
        <v>0</v>
      </c>
      <c r="S551" s="29">
        <v>0</v>
      </c>
      <c r="T551" s="29">
        <v>0</v>
      </c>
      <c r="U551" s="29">
        <v>0</v>
      </c>
      <c r="V551" s="29">
        <v>0</v>
      </c>
      <c r="W551" s="29">
        <v>0</v>
      </c>
      <c r="X551" s="29">
        <v>0</v>
      </c>
      <c r="Y551" s="29">
        <v>0</v>
      </c>
    </row>
    <row r="552" spans="1:92" s="15" customFormat="1" ht="15" customHeight="1" x14ac:dyDescent="0.25">
      <c r="A552" s="30" t="s">
        <v>20</v>
      </c>
      <c r="B552" s="30" t="s">
        <v>133</v>
      </c>
      <c r="C552" s="30" t="s">
        <v>119</v>
      </c>
      <c r="D552" s="17">
        <v>55</v>
      </c>
      <c r="E552" s="30" t="s">
        <v>134</v>
      </c>
      <c r="F552" s="31">
        <v>1.5202457848534023</v>
      </c>
      <c r="G552" s="31">
        <v>2.0262008733624457</v>
      </c>
      <c r="H552" s="31">
        <v>2.5676435278034155</v>
      </c>
      <c r="I552" s="31">
        <v>2.3063603911862609</v>
      </c>
      <c r="J552" s="31">
        <v>0.20464824377698798</v>
      </c>
      <c r="K552" s="31">
        <v>0.1001990621367784</v>
      </c>
      <c r="L552" s="31">
        <v>0.4556386915358604</v>
      </c>
      <c r="M552" s="31">
        <v>0.1598097624587691</v>
      </c>
      <c r="N552" s="31">
        <v>0.18838363699729041</v>
      </c>
      <c r="O552" s="31">
        <v>3.1442486974949772E-2</v>
      </c>
      <c r="P552" s="31">
        <v>0.25077308640543422</v>
      </c>
      <c r="Q552" s="31">
        <v>3.1180234225919503E-2</v>
      </c>
      <c r="R552" s="31">
        <v>0.21620686673008732</v>
      </c>
      <c r="S552" s="31">
        <v>0.2138152117305134</v>
      </c>
      <c r="T552" s="31">
        <v>0.12091368425507347</v>
      </c>
      <c r="U552" s="31">
        <v>0.14905839809920732</v>
      </c>
      <c r="V552" s="31">
        <v>8.7361804545434699E-2</v>
      </c>
      <c r="W552" s="31">
        <v>8.5053179500482676E-2</v>
      </c>
      <c r="X552" s="31">
        <v>5.5468885422083551E-2</v>
      </c>
      <c r="Y552" s="31">
        <v>0.1091515378087283</v>
      </c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</row>
    <row r="553" spans="1:92" ht="15" customHeight="1" x14ac:dyDescent="0.25">
      <c r="A553" s="28" t="s">
        <v>5</v>
      </c>
      <c r="B553" s="28" t="s">
        <v>135</v>
      </c>
      <c r="C553" s="28" t="s">
        <v>136</v>
      </c>
      <c r="D553" s="12">
        <v>56</v>
      </c>
      <c r="E553" s="28" t="s">
        <v>137</v>
      </c>
      <c r="F553" s="29">
        <v>31.014249790444261</v>
      </c>
      <c r="G553" s="29">
        <v>27.123241227326663</v>
      </c>
      <c r="H553" s="29">
        <v>51.879571355672738</v>
      </c>
      <c r="I553" s="29">
        <v>42.04860819106888</v>
      </c>
      <c r="J553" s="29">
        <v>29.058035353943016</v>
      </c>
      <c r="K553" s="29">
        <v>25.528811086797958</v>
      </c>
      <c r="L553" s="29">
        <v>26.710097719869708</v>
      </c>
      <c r="M553" s="29">
        <v>23.019926623983885</v>
      </c>
      <c r="N553" s="29">
        <v>19.756598703967125</v>
      </c>
      <c r="O553" s="29">
        <v>33.918837068443366</v>
      </c>
      <c r="P553" s="29">
        <v>25.950855567269485</v>
      </c>
      <c r="Q553" s="29">
        <v>25.816861637757164</v>
      </c>
      <c r="R553" s="29">
        <v>26.444426636749739</v>
      </c>
      <c r="S553" s="29">
        <v>16.786570743405274</v>
      </c>
      <c r="T553" s="29">
        <v>18.422456004266252</v>
      </c>
      <c r="U553" s="29">
        <v>20.397260939245299</v>
      </c>
      <c r="V553" s="29">
        <v>14.42654484251022</v>
      </c>
      <c r="W553" s="29">
        <v>19.853462538406994</v>
      </c>
      <c r="X553" s="29">
        <v>23.354663926386099</v>
      </c>
      <c r="Y553" s="29">
        <v>20.380749455741348</v>
      </c>
    </row>
    <row r="554" spans="1:92" ht="15" customHeight="1" x14ac:dyDescent="0.25">
      <c r="A554" s="28" t="s">
        <v>9</v>
      </c>
      <c r="B554" s="28" t="s">
        <v>135</v>
      </c>
      <c r="C554" s="28" t="s">
        <v>136</v>
      </c>
      <c r="D554" s="12">
        <v>56</v>
      </c>
      <c r="E554" s="28" t="s">
        <v>137</v>
      </c>
      <c r="F554" s="29">
        <v>56.402900720608486</v>
      </c>
      <c r="G554" s="29">
        <v>49.213483146067418</v>
      </c>
      <c r="H554" s="29">
        <v>48.340620584537682</v>
      </c>
      <c r="I554" s="29">
        <v>41.567238857670695</v>
      </c>
      <c r="J554" s="29">
        <v>44.419796984673269</v>
      </c>
      <c r="K554" s="29">
        <v>44.52045642820876</v>
      </c>
      <c r="L554" s="29">
        <v>48.274638331628502</v>
      </c>
      <c r="M554" s="29">
        <v>39.763255693027666</v>
      </c>
      <c r="N554" s="29">
        <v>33.966749387056829</v>
      </c>
      <c r="O554" s="29">
        <v>38.586676189342541</v>
      </c>
      <c r="P554" s="29">
        <v>31.877024646803061</v>
      </c>
      <c r="Q554" s="29">
        <v>35.917697162501923</v>
      </c>
      <c r="R554" s="29">
        <v>36.966703424246006</v>
      </c>
      <c r="S554" s="29">
        <v>41.853754696048419</v>
      </c>
      <c r="T554" s="29">
        <v>55.777698805133433</v>
      </c>
      <c r="U554" s="29">
        <v>55.610143624694246</v>
      </c>
      <c r="V554" s="29">
        <v>58.448386524096307</v>
      </c>
      <c r="W554" s="29">
        <v>58.928591238365705</v>
      </c>
      <c r="X554" s="29">
        <v>54.849164796808779</v>
      </c>
      <c r="Y554" s="29">
        <v>55.711492838006478</v>
      </c>
    </row>
    <row r="555" spans="1:92" ht="15" customHeight="1" x14ac:dyDescent="0.25">
      <c r="A555" s="28" t="s">
        <v>10</v>
      </c>
      <c r="B555" s="28" t="s">
        <v>135</v>
      </c>
      <c r="C555" s="28" t="s">
        <v>136</v>
      </c>
      <c r="D555" s="12">
        <v>56</v>
      </c>
      <c r="E555" s="28" t="s">
        <v>137</v>
      </c>
      <c r="F555" s="29">
        <v>26.399343583889266</v>
      </c>
      <c r="G555" s="29">
        <v>34.843205574912893</v>
      </c>
      <c r="H555" s="29">
        <v>35.090206642328006</v>
      </c>
      <c r="I555" s="29">
        <v>39.991506228765573</v>
      </c>
      <c r="J555" s="29">
        <v>45.631411390166249</v>
      </c>
      <c r="K555" s="29">
        <v>37.739841986455978</v>
      </c>
      <c r="L555" s="29">
        <v>47.277184381019083</v>
      </c>
      <c r="M555" s="29">
        <v>44.7963329513491</v>
      </c>
      <c r="N555" s="29">
        <v>43.117572998051088</v>
      </c>
      <c r="O555" s="29">
        <v>30.394086968535209</v>
      </c>
      <c r="P555" s="29">
        <v>32.400386047152899</v>
      </c>
      <c r="Q555" s="29">
        <v>29.977258631383087</v>
      </c>
      <c r="R555" s="29">
        <v>26.498270729734845</v>
      </c>
      <c r="S555" s="29">
        <v>23.651196270651951</v>
      </c>
      <c r="T555" s="29">
        <v>24.907025145859631</v>
      </c>
      <c r="U555" s="29">
        <v>25.065203400738405</v>
      </c>
      <c r="V555" s="29">
        <v>26.605474076291198</v>
      </c>
      <c r="W555" s="29">
        <v>30.871292981707118</v>
      </c>
      <c r="X555" s="29">
        <v>33.090343189450408</v>
      </c>
      <c r="Y555" s="29">
        <v>30.712430366098705</v>
      </c>
    </row>
    <row r="556" spans="1:92" ht="15" customHeight="1" x14ac:dyDescent="0.25">
      <c r="A556" s="28" t="s">
        <v>11</v>
      </c>
      <c r="B556" s="28" t="s">
        <v>135</v>
      </c>
      <c r="C556" s="28" t="s">
        <v>136</v>
      </c>
      <c r="D556" s="12">
        <v>56</v>
      </c>
      <c r="E556" s="28" t="s">
        <v>137</v>
      </c>
      <c r="F556" s="29">
        <v>44.506612410986776</v>
      </c>
      <c r="G556" s="29">
        <v>35.888233786208666</v>
      </c>
      <c r="H556" s="29">
        <v>27.075812274368229</v>
      </c>
      <c r="I556" s="29">
        <v>27.205596579867859</v>
      </c>
      <c r="J556" s="29">
        <v>21.055402026582446</v>
      </c>
      <c r="K556" s="29">
        <v>25.245814509699706</v>
      </c>
      <c r="L556" s="29">
        <v>29.522275899087493</v>
      </c>
      <c r="M556" s="29">
        <v>31.254246500883273</v>
      </c>
      <c r="N556" s="29">
        <v>22.683301087464141</v>
      </c>
      <c r="O556" s="29">
        <v>17.353000066742307</v>
      </c>
      <c r="P556" s="29">
        <v>24.337479718766904</v>
      </c>
      <c r="Q556" s="29">
        <v>20.590253946465342</v>
      </c>
      <c r="R556" s="29">
        <v>17.911270322402867</v>
      </c>
      <c r="S556" s="29">
        <v>19.468780419969406</v>
      </c>
      <c r="T556" s="29">
        <v>14.020329477742727</v>
      </c>
      <c r="U556" s="29">
        <v>14.001680201624195</v>
      </c>
      <c r="V556" s="29">
        <v>6.9681555292314119</v>
      </c>
      <c r="W556" s="29">
        <v>13.867702121758425</v>
      </c>
      <c r="X556" s="29">
        <v>8.2479895525465672</v>
      </c>
      <c r="Y556" s="29">
        <v>16.302132862382827</v>
      </c>
    </row>
    <row r="557" spans="1:92" ht="15" customHeight="1" x14ac:dyDescent="0.25">
      <c r="A557" s="28" t="s">
        <v>15</v>
      </c>
      <c r="B557" s="28" t="s">
        <v>135</v>
      </c>
      <c r="C557" s="28" t="s">
        <v>136</v>
      </c>
      <c r="D557" s="12">
        <v>56</v>
      </c>
      <c r="E557" s="28" t="s">
        <v>137</v>
      </c>
      <c r="F557" s="29">
        <v>54.815974941268593</v>
      </c>
      <c r="G557" s="29">
        <v>42.684372776855582</v>
      </c>
      <c r="H557" s="29">
        <v>36.943646279247055</v>
      </c>
      <c r="I557" s="29">
        <v>37.200651011392701</v>
      </c>
      <c r="J557" s="29">
        <v>34.72617556643516</v>
      </c>
      <c r="K557" s="29">
        <v>26.333113890717577</v>
      </c>
      <c r="L557" s="29">
        <v>36.089587092665319</v>
      </c>
      <c r="M557" s="29">
        <v>44.757691120485653</v>
      </c>
      <c r="N557" s="29">
        <v>35.168810289389064</v>
      </c>
      <c r="O557" s="29">
        <v>29.438635671505434</v>
      </c>
      <c r="P557" s="29">
        <v>39.276696676783388</v>
      </c>
      <c r="Q557" s="29">
        <v>29.621306912489469</v>
      </c>
      <c r="R557" s="29">
        <v>28.909063244915554</v>
      </c>
      <c r="S557" s="29">
        <v>34.572602465176871</v>
      </c>
      <c r="T557" s="29">
        <v>36.934852260590958</v>
      </c>
      <c r="U557" s="29">
        <v>43.974225008707769</v>
      </c>
      <c r="V557" s="29">
        <v>34.75420819026882</v>
      </c>
      <c r="W557" s="29">
        <v>34.42616388455226</v>
      </c>
      <c r="X557" s="29">
        <v>36.985668053629219</v>
      </c>
      <c r="Y557" s="29">
        <v>39.985799435714419</v>
      </c>
    </row>
    <row r="558" spans="1:92" ht="15" customHeight="1" x14ac:dyDescent="0.25">
      <c r="A558" s="28" t="s">
        <v>16</v>
      </c>
      <c r="B558" s="28" t="s">
        <v>135</v>
      </c>
      <c r="C558" s="28" t="s">
        <v>136</v>
      </c>
      <c r="D558" s="12">
        <v>56</v>
      </c>
      <c r="E558" s="28" t="s">
        <v>137</v>
      </c>
      <c r="F558" s="29">
        <v>62.424242424242422</v>
      </c>
      <c r="G558" s="29">
        <v>67.555449273629463</v>
      </c>
      <c r="H558" s="29">
        <v>51.214864221057653</v>
      </c>
      <c r="I558" s="29">
        <v>59.66093685391931</v>
      </c>
      <c r="J558" s="29">
        <v>66.705675833820948</v>
      </c>
      <c r="K558" s="29">
        <v>67.042851555952851</v>
      </c>
      <c r="L558" s="29">
        <v>63.559322033898312</v>
      </c>
      <c r="M558" s="29">
        <v>62.209159931422974</v>
      </c>
      <c r="N558" s="29">
        <v>51.278465375381678</v>
      </c>
      <c r="O558" s="29">
        <v>38.165241359813415</v>
      </c>
      <c r="P558" s="29">
        <v>48.665249232223012</v>
      </c>
      <c r="Q558" s="29">
        <v>54.655107425555975</v>
      </c>
      <c r="R558" s="29">
        <v>59.860636954590099</v>
      </c>
      <c r="S558" s="29">
        <v>48.180608452255306</v>
      </c>
      <c r="T558" s="29">
        <v>50.297518805433931</v>
      </c>
      <c r="U558" s="29">
        <v>49.460238269321742</v>
      </c>
      <c r="V558" s="29">
        <v>51.041938789863956</v>
      </c>
      <c r="W558" s="29">
        <v>42.735850840534766</v>
      </c>
      <c r="X558" s="29">
        <v>32.397801317753263</v>
      </c>
      <c r="Y558" s="29">
        <v>56.761387976581467</v>
      </c>
    </row>
    <row r="559" spans="1:92" ht="15" customHeight="1" x14ac:dyDescent="0.25">
      <c r="A559" s="28" t="s">
        <v>17</v>
      </c>
      <c r="B559" s="28" t="s">
        <v>135</v>
      </c>
      <c r="C559" s="28" t="s">
        <v>136</v>
      </c>
      <c r="D559" s="12">
        <v>56</v>
      </c>
      <c r="E559" s="28" t="s">
        <v>137</v>
      </c>
      <c r="F559" s="29">
        <v>49.115913555992137</v>
      </c>
      <c r="G559" s="29">
        <v>51.160469178936864</v>
      </c>
      <c r="H559" s="29">
        <v>45.385779122541607</v>
      </c>
      <c r="I559" s="29">
        <v>39.550905843327378</v>
      </c>
      <c r="J559" s="29">
        <v>70.175438596491233</v>
      </c>
      <c r="K559" s="29">
        <v>39.756162205141791</v>
      </c>
      <c r="L559" s="29">
        <v>25.435073627844712</v>
      </c>
      <c r="M559" s="29">
        <v>38.308934190723761</v>
      </c>
      <c r="N559" s="29">
        <v>37.105751391465681</v>
      </c>
      <c r="O559" s="29">
        <v>37.754317276095925</v>
      </c>
      <c r="P559" s="29">
        <v>34.305317324185246</v>
      </c>
      <c r="Q559" s="29">
        <v>31.460031460031459</v>
      </c>
      <c r="R559" s="29">
        <v>28.565307434121259</v>
      </c>
      <c r="S559" s="29">
        <v>28.690288337397792</v>
      </c>
      <c r="T559" s="29">
        <v>43.311917996101933</v>
      </c>
      <c r="U559" s="29">
        <v>21.81342252599433</v>
      </c>
      <c r="V559" s="29">
        <v>27.409117137911139</v>
      </c>
      <c r="W559" s="29">
        <v>36.992245856157076</v>
      </c>
      <c r="X559" s="29">
        <v>40.908449710819575</v>
      </c>
      <c r="Y559" s="29">
        <v>36.560500597623566</v>
      </c>
    </row>
    <row r="560" spans="1:92" ht="15" customHeight="1" x14ac:dyDescent="0.25">
      <c r="A560" s="28" t="s">
        <v>18</v>
      </c>
      <c r="B560" s="28" t="s">
        <v>135</v>
      </c>
      <c r="C560" s="28" t="s">
        <v>136</v>
      </c>
      <c r="D560" s="12">
        <v>56</v>
      </c>
      <c r="E560" s="28" t="s">
        <v>137</v>
      </c>
      <c r="F560" s="29">
        <v>97.302078726227336</v>
      </c>
      <c r="G560" s="29">
        <v>69.537909376401984</v>
      </c>
      <c r="H560" s="29">
        <v>56.548292241574309</v>
      </c>
      <c r="I560" s="29">
        <v>89.634566766260619</v>
      </c>
      <c r="J560" s="29">
        <v>42.583392476933994</v>
      </c>
      <c r="K560" s="29">
        <v>52.694610778443113</v>
      </c>
      <c r="L560" s="29">
        <v>58.895705521472394</v>
      </c>
      <c r="M560" s="29">
        <v>81.683168316831683</v>
      </c>
      <c r="N560" s="29">
        <v>75.416615983457007</v>
      </c>
      <c r="O560" s="29">
        <v>82.155370303249967</v>
      </c>
      <c r="P560" s="29">
        <v>86.372360844529751</v>
      </c>
      <c r="Q560" s="29">
        <v>68.924539512774814</v>
      </c>
      <c r="R560" s="29">
        <v>70.713022981732465</v>
      </c>
      <c r="S560" s="29">
        <v>51.546391752577321</v>
      </c>
      <c r="T560" s="29">
        <v>79.494973111994398</v>
      </c>
      <c r="U560" s="29">
        <v>81.642174014462341</v>
      </c>
      <c r="V560" s="29">
        <v>74.626865671641795</v>
      </c>
      <c r="W560" s="29">
        <v>90.8561444379732</v>
      </c>
      <c r="X560" s="29">
        <v>80.868761552680226</v>
      </c>
      <c r="Y560" s="29">
        <v>59.756377844173755</v>
      </c>
    </row>
    <row r="561" spans="1:92" ht="15" customHeight="1" x14ac:dyDescent="0.25">
      <c r="A561" s="28" t="s">
        <v>19</v>
      </c>
      <c r="B561" s="28" t="s">
        <v>135</v>
      </c>
      <c r="C561" s="28" t="s">
        <v>136</v>
      </c>
      <c r="D561" s="12">
        <v>56</v>
      </c>
      <c r="E561" s="28" t="s">
        <v>137</v>
      </c>
      <c r="F561" s="29">
        <v>30.842562736576475</v>
      </c>
      <c r="G561" s="29">
        <v>26.976551151691222</v>
      </c>
      <c r="H561" s="29">
        <v>30.321824822548411</v>
      </c>
      <c r="I561" s="29">
        <v>14.543943486391026</v>
      </c>
      <c r="J561" s="29">
        <v>36.746862649934137</v>
      </c>
      <c r="K561" s="29">
        <v>34.313395680549014</v>
      </c>
      <c r="L561" s="29">
        <v>34.6089850249584</v>
      </c>
      <c r="M561" s="29">
        <v>44.654413668133571</v>
      </c>
      <c r="N561" s="29">
        <v>39.900891334427392</v>
      </c>
      <c r="O561" s="29">
        <v>32.521382809197043</v>
      </c>
      <c r="P561" s="29">
        <v>30.572088333821185</v>
      </c>
      <c r="Q561" s="29">
        <v>29.269244528277341</v>
      </c>
      <c r="R561" s="29">
        <v>35.688793718772303</v>
      </c>
      <c r="S561" s="29">
        <v>23.220563098655141</v>
      </c>
      <c r="T561" s="29">
        <v>22.97970126388357</v>
      </c>
      <c r="U561" s="29">
        <v>21.454488089604038</v>
      </c>
      <c r="V561" s="29">
        <v>15.534704529919841</v>
      </c>
      <c r="W561" s="29">
        <v>23.806617018679038</v>
      </c>
      <c r="X561" s="29">
        <v>19.295124966082788</v>
      </c>
      <c r="Y561" s="29">
        <v>23.372887450557354</v>
      </c>
    </row>
    <row r="562" spans="1:92" s="15" customFormat="1" ht="15" customHeight="1" x14ac:dyDescent="0.25">
      <c r="A562" s="30" t="s">
        <v>20</v>
      </c>
      <c r="B562" s="30" t="s">
        <v>135</v>
      </c>
      <c r="C562" s="30" t="s">
        <v>136</v>
      </c>
      <c r="D562" s="17">
        <v>56</v>
      </c>
      <c r="E562" s="30" t="s">
        <v>137</v>
      </c>
      <c r="F562" s="31">
        <v>51.440874813062798</v>
      </c>
      <c r="G562" s="31">
        <v>46.462882096069876</v>
      </c>
      <c r="H562" s="31">
        <v>45.246042706157482</v>
      </c>
      <c r="I562" s="31">
        <v>41.273524015407865</v>
      </c>
      <c r="J562" s="31">
        <v>44.306344777717904</v>
      </c>
      <c r="K562" s="31">
        <v>42.250604534341555</v>
      </c>
      <c r="L562" s="31">
        <v>45.986962224297912</v>
      </c>
      <c r="M562" s="31">
        <v>42.06192947914802</v>
      </c>
      <c r="N562" s="31">
        <v>36.263850121978408</v>
      </c>
      <c r="O562" s="31">
        <v>36.944922195565979</v>
      </c>
      <c r="P562" s="31">
        <v>33.791673393132264</v>
      </c>
      <c r="Q562" s="31">
        <v>35.607827486000076</v>
      </c>
      <c r="R562" s="31">
        <v>36.693393953620543</v>
      </c>
      <c r="S562" s="31">
        <v>37.78420241580644</v>
      </c>
      <c r="T562" s="31">
        <v>47.9725042282004</v>
      </c>
      <c r="U562" s="31">
        <v>47.84774578984554</v>
      </c>
      <c r="V562" s="31">
        <v>48.660525131807127</v>
      </c>
      <c r="W562" s="31">
        <v>49.812812127449348</v>
      </c>
      <c r="X562" s="31">
        <v>46.621598197261221</v>
      </c>
      <c r="Y562" s="31">
        <v>48.981752591666826</v>
      </c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</row>
    <row r="563" spans="1:92" s="15" customFormat="1" ht="15" customHeight="1" x14ac:dyDescent="0.25">
      <c r="A563" s="28" t="s">
        <v>5</v>
      </c>
      <c r="B563" s="28" t="s">
        <v>138</v>
      </c>
      <c r="C563" s="28" t="s">
        <v>136</v>
      </c>
      <c r="D563" s="12">
        <v>85</v>
      </c>
      <c r="E563" s="28" t="s">
        <v>139</v>
      </c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>
        <v>0</v>
      </c>
      <c r="V563" s="29">
        <v>0</v>
      </c>
      <c r="W563" s="29">
        <v>3.7816119120775227</v>
      </c>
      <c r="X563" s="29">
        <v>3.7367462282217758</v>
      </c>
      <c r="Y563" s="29">
        <v>0.92639770253369769</v>
      </c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</row>
    <row r="564" spans="1:92" s="15" customFormat="1" ht="15" customHeight="1" x14ac:dyDescent="0.25">
      <c r="A564" s="28" t="s">
        <v>9</v>
      </c>
      <c r="B564" s="28" t="s">
        <v>138</v>
      </c>
      <c r="C564" s="28" t="s">
        <v>136</v>
      </c>
      <c r="D564" s="12">
        <v>85</v>
      </c>
      <c r="E564" s="28" t="s">
        <v>139</v>
      </c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>
        <v>9.2915862363733087E-2</v>
      </c>
      <c r="V564" s="29">
        <v>0.95593155530064056</v>
      </c>
      <c r="W564" s="29">
        <v>1.3755921147510068</v>
      </c>
      <c r="X564" s="29">
        <v>1.8644380128559503</v>
      </c>
      <c r="Y564" s="29">
        <v>2.5129801815308732</v>
      </c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</row>
    <row r="565" spans="1:92" s="15" customFormat="1" ht="15" customHeight="1" x14ac:dyDescent="0.25">
      <c r="A565" s="28" t="s">
        <v>10</v>
      </c>
      <c r="B565" s="28" t="s">
        <v>138</v>
      </c>
      <c r="C565" s="28" t="s">
        <v>136</v>
      </c>
      <c r="D565" s="12">
        <v>85</v>
      </c>
      <c r="E565" s="28" t="s">
        <v>139</v>
      </c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>
        <v>0</v>
      </c>
      <c r="V565" s="29">
        <v>0.33256842595363995</v>
      </c>
      <c r="W565" s="29">
        <v>2.2989260731058492</v>
      </c>
      <c r="X565" s="29">
        <v>2.2933901220411173</v>
      </c>
      <c r="Y565" s="29">
        <v>2.6138238609445708</v>
      </c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</row>
    <row r="566" spans="1:92" s="15" customFormat="1" ht="15" customHeight="1" x14ac:dyDescent="0.25">
      <c r="A566" s="28" t="s">
        <v>11</v>
      </c>
      <c r="B566" s="28" t="s">
        <v>138</v>
      </c>
      <c r="C566" s="28" t="s">
        <v>136</v>
      </c>
      <c r="D566" s="12">
        <v>85</v>
      </c>
      <c r="E566" s="28" t="s">
        <v>139</v>
      </c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>
        <v>0</v>
      </c>
      <c r="V566" s="29">
        <v>0</v>
      </c>
      <c r="W566" s="29">
        <v>2.773540424351685</v>
      </c>
      <c r="X566" s="29">
        <v>0</v>
      </c>
      <c r="Y566" s="29">
        <v>0</v>
      </c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</row>
    <row r="567" spans="1:92" s="15" customFormat="1" ht="15" customHeight="1" x14ac:dyDescent="0.25">
      <c r="A567" s="28" t="s">
        <v>15</v>
      </c>
      <c r="B567" s="28" t="s">
        <v>138</v>
      </c>
      <c r="C567" s="28" t="s">
        <v>136</v>
      </c>
      <c r="D567" s="12">
        <v>85</v>
      </c>
      <c r="E567" s="28" t="s">
        <v>139</v>
      </c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>
        <v>2.1769418321142457</v>
      </c>
      <c r="V567" s="29">
        <v>4.1872539988275692</v>
      </c>
      <c r="W567" s="29">
        <v>4.4033465433729635</v>
      </c>
      <c r="X567" s="29">
        <v>5.7790106333795652</v>
      </c>
      <c r="Y567" s="29">
        <v>9.7161755638184566</v>
      </c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</row>
    <row r="568" spans="1:92" s="15" customFormat="1" ht="15" customHeight="1" x14ac:dyDescent="0.25">
      <c r="A568" s="28" t="s">
        <v>16</v>
      </c>
      <c r="B568" s="28" t="s">
        <v>138</v>
      </c>
      <c r="C568" s="28" t="s">
        <v>136</v>
      </c>
      <c r="D568" s="12">
        <v>85</v>
      </c>
      <c r="E568" s="28" t="s">
        <v>139</v>
      </c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>
        <v>0</v>
      </c>
      <c r="V568" s="29">
        <v>3.6171452685730361</v>
      </c>
      <c r="W568" s="29">
        <v>2.2691602216213149</v>
      </c>
      <c r="X568" s="29">
        <v>2.9121619162025407</v>
      </c>
      <c r="Y568" s="29">
        <v>11.423675567613879</v>
      </c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</row>
    <row r="569" spans="1:92" s="15" customFormat="1" ht="15" customHeight="1" x14ac:dyDescent="0.25">
      <c r="A569" s="28" t="s">
        <v>17</v>
      </c>
      <c r="B569" s="28" t="s">
        <v>138</v>
      </c>
      <c r="C569" s="28" t="s">
        <v>136</v>
      </c>
      <c r="D569" s="12">
        <v>85</v>
      </c>
      <c r="E569" s="28" t="s">
        <v>139</v>
      </c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>
        <v>0</v>
      </c>
      <c r="V569" s="29">
        <v>2.8851702250432774</v>
      </c>
      <c r="W569" s="29">
        <v>2.8455573735505442</v>
      </c>
      <c r="X569" s="29">
        <v>7.0531809846240652</v>
      </c>
      <c r="Y569" s="29">
        <v>1.4061730999085988</v>
      </c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</row>
    <row r="570" spans="1:92" s="15" customFormat="1" ht="15" customHeight="1" x14ac:dyDescent="0.25">
      <c r="A570" s="28" t="s">
        <v>18</v>
      </c>
      <c r="B570" s="28" t="s">
        <v>138</v>
      </c>
      <c r="C570" s="28" t="s">
        <v>136</v>
      </c>
      <c r="D570" s="12">
        <v>85</v>
      </c>
      <c r="E570" s="28" t="s">
        <v>139</v>
      </c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>
        <v>0</v>
      </c>
      <c r="V570" s="29">
        <v>6.9962686567164178</v>
      </c>
      <c r="W570" s="29">
        <v>13.977868375072802</v>
      </c>
      <c r="X570" s="29">
        <v>0</v>
      </c>
      <c r="Y570" s="29">
        <v>0</v>
      </c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</row>
    <row r="571" spans="1:92" s="15" customFormat="1" ht="15" customHeight="1" x14ac:dyDescent="0.25">
      <c r="A571" s="28" t="s">
        <v>19</v>
      </c>
      <c r="B571" s="28" t="s">
        <v>138</v>
      </c>
      <c r="C571" s="28" t="s">
        <v>136</v>
      </c>
      <c r="D571" s="12">
        <v>85</v>
      </c>
      <c r="E571" s="28" t="s">
        <v>139</v>
      </c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>
        <v>0</v>
      </c>
      <c r="V571" s="29">
        <v>1.8641645435903809</v>
      </c>
      <c r="W571" s="29">
        <v>2.4417043096081064</v>
      </c>
      <c r="X571" s="29">
        <v>3.0148632759504355</v>
      </c>
      <c r="Y571" s="29">
        <v>3.595828838547285</v>
      </c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</row>
    <row r="572" spans="1:92" s="15" customFormat="1" ht="15" customHeight="1" x14ac:dyDescent="0.25">
      <c r="A572" s="30" t="s">
        <v>20</v>
      </c>
      <c r="B572" s="30" t="s">
        <v>138</v>
      </c>
      <c r="C572" s="30" t="s">
        <v>136</v>
      </c>
      <c r="D572" s="17">
        <v>85</v>
      </c>
      <c r="E572" s="30" t="s">
        <v>139</v>
      </c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>
        <v>0.20868175733888999</v>
      </c>
      <c r="V572" s="31">
        <v>1.4269094742421</v>
      </c>
      <c r="W572" s="31">
        <v>2.0696273678450785</v>
      </c>
      <c r="X572" s="31">
        <v>2.4128965158606346</v>
      </c>
      <c r="Y572" s="31">
        <v>3.6292886321402165</v>
      </c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</row>
    <row r="573" spans="1:92" ht="15" customHeight="1" x14ac:dyDescent="0.25">
      <c r="A573" s="28" t="s">
        <v>5</v>
      </c>
      <c r="B573" s="28" t="s">
        <v>140</v>
      </c>
      <c r="C573" s="28" t="s">
        <v>136</v>
      </c>
      <c r="D573" s="12">
        <v>57</v>
      </c>
      <c r="E573" s="28" t="s">
        <v>141</v>
      </c>
      <c r="F573" s="29">
        <v>0</v>
      </c>
      <c r="G573" s="29">
        <v>1.6952025767079164</v>
      </c>
      <c r="H573" s="29">
        <v>0</v>
      </c>
      <c r="I573" s="29">
        <v>0</v>
      </c>
      <c r="J573" s="29">
        <v>0.80716764872063929</v>
      </c>
      <c r="K573" s="29">
        <v>0</v>
      </c>
      <c r="L573" s="29">
        <v>0</v>
      </c>
      <c r="M573" s="29">
        <v>0</v>
      </c>
      <c r="N573" s="29">
        <v>2.370791844476055</v>
      </c>
      <c r="O573" s="29">
        <v>2.4227740763173835</v>
      </c>
      <c r="P573" s="29">
        <v>0.81096423647717142</v>
      </c>
      <c r="Q573" s="29">
        <v>0.80677692617991137</v>
      </c>
      <c r="R573" s="29">
        <v>0.80134626171968903</v>
      </c>
      <c r="S573" s="29">
        <v>0</v>
      </c>
      <c r="T573" s="29">
        <v>0</v>
      </c>
      <c r="U573" s="29">
        <v>0</v>
      </c>
      <c r="V573" s="29">
        <v>0.96176965616734789</v>
      </c>
      <c r="W573" s="29">
        <v>0</v>
      </c>
      <c r="X573" s="29">
        <v>0</v>
      </c>
      <c r="Y573" s="29">
        <v>0</v>
      </c>
    </row>
    <row r="574" spans="1:92" ht="15" customHeight="1" x14ac:dyDescent="0.25">
      <c r="A574" s="28" t="s">
        <v>9</v>
      </c>
      <c r="B574" s="28" t="s">
        <v>140</v>
      </c>
      <c r="C574" s="28" t="s">
        <v>136</v>
      </c>
      <c r="D574" s="12">
        <v>57</v>
      </c>
      <c r="E574" s="28" t="s">
        <v>141</v>
      </c>
      <c r="F574" s="29">
        <v>0.17143738820853643</v>
      </c>
      <c r="G574" s="29">
        <v>0.22471910112359553</v>
      </c>
      <c r="H574" s="29">
        <v>0</v>
      </c>
      <c r="I574" s="29">
        <v>0</v>
      </c>
      <c r="J574" s="29">
        <v>0.10873879310813529</v>
      </c>
      <c r="K574" s="29">
        <v>0.32067555650570534</v>
      </c>
      <c r="L574" s="29">
        <v>0.46969918376719622</v>
      </c>
      <c r="M574" s="29">
        <v>0.35684973057845343</v>
      </c>
      <c r="N574" s="29">
        <v>0.59678036990436589</v>
      </c>
      <c r="O574" s="29">
        <v>0.44637543149625042</v>
      </c>
      <c r="P574" s="29">
        <v>0.54195868796728541</v>
      </c>
      <c r="Q574" s="29">
        <v>0.43980853668369707</v>
      </c>
      <c r="R574" s="29">
        <v>0.33781582763671286</v>
      </c>
      <c r="S574" s="29">
        <v>0.38092154444640197</v>
      </c>
      <c r="T574" s="29">
        <v>0.42362809219088682</v>
      </c>
      <c r="U574" s="29">
        <v>0.41812138063679888</v>
      </c>
      <c r="V574" s="29">
        <v>0.6372877035337603</v>
      </c>
      <c r="W574" s="29">
        <v>0.97622666208135966</v>
      </c>
      <c r="X574" s="29">
        <v>0.95389851820537008</v>
      </c>
      <c r="Y574" s="29">
        <v>0.97963634195271343</v>
      </c>
    </row>
    <row r="575" spans="1:92" ht="15" customHeight="1" x14ac:dyDescent="0.25">
      <c r="A575" s="28" t="s">
        <v>10</v>
      </c>
      <c r="B575" s="28" t="s">
        <v>140</v>
      </c>
      <c r="C575" s="28" t="s">
        <v>136</v>
      </c>
      <c r="D575" s="12">
        <v>57</v>
      </c>
      <c r="E575" s="28" t="s">
        <v>141</v>
      </c>
      <c r="F575" s="29">
        <v>0</v>
      </c>
      <c r="G575" s="29">
        <v>0</v>
      </c>
      <c r="H575" s="29">
        <v>0.35444653174068697</v>
      </c>
      <c r="I575" s="29">
        <v>0.35390713476783692</v>
      </c>
      <c r="J575" s="29">
        <v>1.0611956137247966</v>
      </c>
      <c r="K575" s="29">
        <v>0</v>
      </c>
      <c r="L575" s="29">
        <v>0.35020136578532657</v>
      </c>
      <c r="M575" s="29">
        <v>0.69451678994339683</v>
      </c>
      <c r="N575" s="29">
        <v>0.34494058398440869</v>
      </c>
      <c r="O575" s="29">
        <v>0</v>
      </c>
      <c r="P575" s="29">
        <v>0</v>
      </c>
      <c r="Q575" s="29">
        <v>0</v>
      </c>
      <c r="R575" s="29">
        <v>0</v>
      </c>
      <c r="S575" s="29">
        <v>0.34277096044423117</v>
      </c>
      <c r="T575" s="29">
        <v>0.34119212528574838</v>
      </c>
      <c r="U575" s="29">
        <v>0.33871896487484332</v>
      </c>
      <c r="V575" s="29">
        <v>0</v>
      </c>
      <c r="W575" s="29">
        <v>0</v>
      </c>
      <c r="X575" s="29">
        <v>0.32762716029158817</v>
      </c>
      <c r="Y575" s="29">
        <v>0.32672798261807134</v>
      </c>
    </row>
    <row r="576" spans="1:92" ht="15" customHeight="1" x14ac:dyDescent="0.25">
      <c r="A576" s="28" t="s">
        <v>11</v>
      </c>
      <c r="B576" s="28" t="s">
        <v>140</v>
      </c>
      <c r="C576" s="28" t="s">
        <v>136</v>
      </c>
      <c r="D576" s="12">
        <v>57</v>
      </c>
      <c r="E576" s="28" t="s">
        <v>141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  <c r="L576" s="29">
        <v>1.3419216317767042</v>
      </c>
      <c r="M576" s="29">
        <v>0</v>
      </c>
      <c r="N576" s="29">
        <v>0</v>
      </c>
      <c r="O576" s="29">
        <v>0</v>
      </c>
      <c r="P576" s="29">
        <v>0</v>
      </c>
      <c r="Q576" s="29">
        <v>0</v>
      </c>
      <c r="R576" s="29">
        <v>0</v>
      </c>
      <c r="S576" s="29">
        <v>0</v>
      </c>
      <c r="T576" s="29">
        <v>0</v>
      </c>
      <c r="U576" s="29">
        <v>0</v>
      </c>
      <c r="V576" s="29">
        <v>0</v>
      </c>
      <c r="W576" s="29">
        <v>0</v>
      </c>
      <c r="X576" s="29">
        <v>0</v>
      </c>
      <c r="Y576" s="29">
        <v>0</v>
      </c>
    </row>
    <row r="577" spans="1:92" ht="15" customHeight="1" x14ac:dyDescent="0.25">
      <c r="A577" s="28" t="s">
        <v>15</v>
      </c>
      <c r="B577" s="28" t="s">
        <v>140</v>
      </c>
      <c r="C577" s="28" t="s">
        <v>136</v>
      </c>
      <c r="D577" s="12">
        <v>57</v>
      </c>
      <c r="E577" s="28" t="s">
        <v>141</v>
      </c>
      <c r="F577" s="29">
        <v>0.60237335100295164</v>
      </c>
      <c r="G577" s="29">
        <v>0</v>
      </c>
      <c r="H577" s="29">
        <v>0.58640708379757223</v>
      </c>
      <c r="I577" s="29">
        <v>0</v>
      </c>
      <c r="J577" s="29">
        <v>0</v>
      </c>
      <c r="K577" s="29">
        <v>0</v>
      </c>
      <c r="L577" s="29">
        <v>0</v>
      </c>
      <c r="M577" s="29">
        <v>0</v>
      </c>
      <c r="N577" s="29">
        <v>0</v>
      </c>
      <c r="O577" s="29">
        <v>0.50756268399147297</v>
      </c>
      <c r="P577" s="29">
        <v>0.51008696982835577</v>
      </c>
      <c r="Q577" s="29">
        <v>0.51071218814637009</v>
      </c>
      <c r="R577" s="29">
        <v>0</v>
      </c>
      <c r="S577" s="29">
        <v>0</v>
      </c>
      <c r="T577" s="29">
        <v>0.44499822000711997</v>
      </c>
      <c r="U577" s="29">
        <v>0.87077673284569845</v>
      </c>
      <c r="V577" s="29">
        <v>0.41872539988275687</v>
      </c>
      <c r="W577" s="29">
        <v>0.40030423121572395</v>
      </c>
      <c r="X577" s="29">
        <v>0.38526737555863771</v>
      </c>
      <c r="Y577" s="29">
        <v>1.1210971804405911</v>
      </c>
    </row>
    <row r="578" spans="1:92" ht="15" customHeight="1" x14ac:dyDescent="0.25">
      <c r="A578" s="28" t="s">
        <v>16</v>
      </c>
      <c r="B578" s="28" t="s">
        <v>140</v>
      </c>
      <c r="C578" s="28" t="s">
        <v>136</v>
      </c>
      <c r="D578" s="12">
        <v>57</v>
      </c>
      <c r="E578" s="28" t="s">
        <v>141</v>
      </c>
      <c r="F578" s="29">
        <v>0</v>
      </c>
      <c r="G578" s="29">
        <v>0</v>
      </c>
      <c r="H578" s="29">
        <v>0</v>
      </c>
      <c r="I578" s="29">
        <v>0</v>
      </c>
      <c r="J578" s="29">
        <v>0</v>
      </c>
      <c r="K578" s="29">
        <v>0</v>
      </c>
      <c r="L578" s="29">
        <v>3.1779661016949152</v>
      </c>
      <c r="M578" s="29">
        <v>1.959343619887338</v>
      </c>
      <c r="N578" s="29">
        <v>0.93233573409784853</v>
      </c>
      <c r="O578" s="29">
        <v>0.47117581925695573</v>
      </c>
      <c r="P578" s="29">
        <v>0</v>
      </c>
      <c r="Q578" s="29">
        <v>0.47116471918582736</v>
      </c>
      <c r="R578" s="29">
        <v>0</v>
      </c>
      <c r="S578" s="29">
        <v>0.45886293764052677</v>
      </c>
      <c r="T578" s="29">
        <v>0.44908498933423152</v>
      </c>
      <c r="U578" s="29">
        <v>1.2902670852866545</v>
      </c>
      <c r="V578" s="29">
        <v>0</v>
      </c>
      <c r="W578" s="29">
        <v>0.37819337027021915</v>
      </c>
      <c r="X578" s="29">
        <v>0.36402023952531759</v>
      </c>
      <c r="Y578" s="29">
        <v>1.7849493074396685</v>
      </c>
    </row>
    <row r="579" spans="1:92" ht="15" customHeight="1" x14ac:dyDescent="0.25">
      <c r="A579" s="28" t="s">
        <v>17</v>
      </c>
      <c r="B579" s="28" t="s">
        <v>140</v>
      </c>
      <c r="C579" s="28" t="s">
        <v>136</v>
      </c>
      <c r="D579" s="12">
        <v>57</v>
      </c>
      <c r="E579" s="28" t="s">
        <v>141</v>
      </c>
      <c r="F579" s="29">
        <v>0</v>
      </c>
      <c r="G579" s="29">
        <v>0</v>
      </c>
      <c r="H579" s="29">
        <v>0</v>
      </c>
      <c r="I579" s="29">
        <v>0</v>
      </c>
      <c r="J579" s="29">
        <v>0</v>
      </c>
      <c r="K579" s="29">
        <v>0</v>
      </c>
      <c r="L579" s="29">
        <v>1.3386880856760375</v>
      </c>
      <c r="M579" s="29">
        <v>0</v>
      </c>
      <c r="N579" s="29">
        <v>1.3742870885728029</v>
      </c>
      <c r="O579" s="29">
        <v>0</v>
      </c>
      <c r="P579" s="29">
        <v>0</v>
      </c>
      <c r="Q579" s="29">
        <v>0</v>
      </c>
      <c r="R579" s="29">
        <v>1.4282653717060629</v>
      </c>
      <c r="S579" s="29">
        <v>0</v>
      </c>
      <c r="T579" s="29">
        <v>2.8874611997401285</v>
      </c>
      <c r="U579" s="29">
        <v>1.4542281683996219</v>
      </c>
      <c r="V579" s="29">
        <v>0</v>
      </c>
      <c r="W579" s="29">
        <v>1.4227786867752721</v>
      </c>
      <c r="X579" s="29">
        <v>1.4106361969248131</v>
      </c>
      <c r="Y579" s="29">
        <v>1.4061730999085988</v>
      </c>
    </row>
    <row r="580" spans="1:92" ht="15" customHeight="1" x14ac:dyDescent="0.25">
      <c r="A580" s="28" t="s">
        <v>18</v>
      </c>
      <c r="B580" s="28" t="s">
        <v>140</v>
      </c>
      <c r="C580" s="28" t="s">
        <v>136</v>
      </c>
      <c r="D580" s="12">
        <v>57</v>
      </c>
      <c r="E580" s="28" t="s">
        <v>141</v>
      </c>
      <c r="F580" s="29">
        <v>2.2114108801415306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2.4752475247524752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2.3430178069353329</v>
      </c>
      <c r="T580" s="29">
        <v>0</v>
      </c>
      <c r="U580" s="29">
        <v>0</v>
      </c>
      <c r="V580" s="29">
        <v>2.3320895522388061</v>
      </c>
      <c r="W580" s="29">
        <v>0</v>
      </c>
      <c r="X580" s="29">
        <v>0</v>
      </c>
      <c r="Y580" s="29">
        <v>2.2983222247759136</v>
      </c>
    </row>
    <row r="581" spans="1:92" ht="15" customHeight="1" x14ac:dyDescent="0.25">
      <c r="A581" s="28" t="s">
        <v>19</v>
      </c>
      <c r="B581" s="28" t="s">
        <v>140</v>
      </c>
      <c r="C581" s="28" t="s">
        <v>136</v>
      </c>
      <c r="D581" s="12">
        <v>57</v>
      </c>
      <c r="E581" s="28" t="s">
        <v>141</v>
      </c>
      <c r="F581" s="29">
        <v>0</v>
      </c>
      <c r="G581" s="29">
        <v>0</v>
      </c>
      <c r="H581" s="29">
        <v>0</v>
      </c>
      <c r="I581" s="29">
        <v>0</v>
      </c>
      <c r="J581" s="29">
        <v>0.69333703113083267</v>
      </c>
      <c r="K581" s="29">
        <v>0</v>
      </c>
      <c r="L581" s="29">
        <v>0</v>
      </c>
      <c r="M581" s="29">
        <v>0.64716541548019679</v>
      </c>
      <c r="N581" s="29">
        <v>0.64356276345850627</v>
      </c>
      <c r="O581" s="29">
        <v>0</v>
      </c>
      <c r="P581" s="29">
        <v>0</v>
      </c>
      <c r="Q581" s="29">
        <v>1.3008553123678821</v>
      </c>
      <c r="R581" s="29">
        <v>0</v>
      </c>
      <c r="S581" s="29">
        <v>0</v>
      </c>
      <c r="T581" s="29">
        <v>0</v>
      </c>
      <c r="U581" s="29">
        <v>0</v>
      </c>
      <c r="V581" s="29">
        <v>0</v>
      </c>
      <c r="W581" s="29">
        <v>0.61042607740202659</v>
      </c>
      <c r="X581" s="29">
        <v>1.2059453103801743</v>
      </c>
      <c r="Y581" s="29">
        <v>0</v>
      </c>
    </row>
    <row r="582" spans="1:92" s="15" customFormat="1" ht="15" customHeight="1" x14ac:dyDescent="0.25">
      <c r="A582" s="30" t="s">
        <v>20</v>
      </c>
      <c r="B582" s="30" t="s">
        <v>140</v>
      </c>
      <c r="C582" s="30" t="s">
        <v>136</v>
      </c>
      <c r="D582" s="17">
        <v>57</v>
      </c>
      <c r="E582" s="30" t="s">
        <v>141</v>
      </c>
      <c r="F582" s="31">
        <v>0.17677276568062816</v>
      </c>
      <c r="G582" s="31">
        <v>0.20960698689956331</v>
      </c>
      <c r="H582" s="31">
        <v>6.9395771021713931E-2</v>
      </c>
      <c r="I582" s="31">
        <v>3.4423289420690464E-2</v>
      </c>
      <c r="J582" s="31">
        <v>0.23875628440648597</v>
      </c>
      <c r="K582" s="31">
        <v>0.2003981242735568</v>
      </c>
      <c r="L582" s="31">
        <v>0.5858211748318205</v>
      </c>
      <c r="M582" s="31">
        <v>0.47942928737630724</v>
      </c>
      <c r="N582" s="31">
        <v>0.62794545665763479</v>
      </c>
      <c r="O582" s="31">
        <v>0.4401948176492968</v>
      </c>
      <c r="P582" s="31">
        <v>0.40750626540883067</v>
      </c>
      <c r="Q582" s="31">
        <v>0.43652327916287303</v>
      </c>
      <c r="R582" s="31">
        <v>0.27798025722439801</v>
      </c>
      <c r="S582" s="31">
        <v>0.3359953327193782</v>
      </c>
      <c r="T582" s="31">
        <v>0.42319789489275711</v>
      </c>
      <c r="U582" s="31">
        <v>0.47698687391746336</v>
      </c>
      <c r="V582" s="31">
        <v>0.49505022575746327</v>
      </c>
      <c r="W582" s="31">
        <v>0.73712755567084987</v>
      </c>
      <c r="X582" s="31">
        <v>0.7765643959091697</v>
      </c>
      <c r="Y582" s="31">
        <v>0.92778807137419061</v>
      </c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</row>
    <row r="583" spans="1:92" ht="15" customHeight="1" x14ac:dyDescent="0.25">
      <c r="A583" s="28" t="s">
        <v>5</v>
      </c>
      <c r="B583" s="28" t="s">
        <v>142</v>
      </c>
      <c r="C583" s="28" t="s">
        <v>136</v>
      </c>
      <c r="D583" s="12">
        <v>58</v>
      </c>
      <c r="E583" s="28" t="s">
        <v>143</v>
      </c>
      <c r="F583" s="29">
        <v>22.632020117351217</v>
      </c>
      <c r="G583" s="29">
        <v>16.952025767079167</v>
      </c>
      <c r="H583" s="29">
        <v>39.972784487157675</v>
      </c>
      <c r="I583" s="29">
        <v>31.956942225212348</v>
      </c>
      <c r="J583" s="29">
        <v>16.143352974412785</v>
      </c>
      <c r="K583" s="29">
        <v>17.505470459518602</v>
      </c>
      <c r="L583" s="29">
        <v>22.801302931596091</v>
      </c>
      <c r="M583" s="29">
        <v>16.545572260988418</v>
      </c>
      <c r="N583" s="29">
        <v>10.273431326062905</v>
      </c>
      <c r="O583" s="29">
        <v>18.574601251766609</v>
      </c>
      <c r="P583" s="29">
        <v>15.408320493066256</v>
      </c>
      <c r="Q583" s="29">
        <v>20.169423154497782</v>
      </c>
      <c r="R583" s="29">
        <v>20.03365654299223</v>
      </c>
      <c r="S583" s="29">
        <v>8.7929656274980008</v>
      </c>
      <c r="T583" s="29">
        <v>15.51364716148737</v>
      </c>
      <c r="U583" s="29">
        <v>15.54077023942499</v>
      </c>
      <c r="V583" s="29">
        <v>7.6941572493387831</v>
      </c>
      <c r="W583" s="29">
        <v>14.181044670290712</v>
      </c>
      <c r="X583" s="29">
        <v>18.683731141108879</v>
      </c>
      <c r="Y583" s="29">
        <v>18.527954050673955</v>
      </c>
    </row>
    <row r="584" spans="1:92" ht="15" customHeight="1" x14ac:dyDescent="0.25">
      <c r="A584" s="28" t="s">
        <v>9</v>
      </c>
      <c r="B584" s="28" t="s">
        <v>142</v>
      </c>
      <c r="C584" s="28" t="s">
        <v>136</v>
      </c>
      <c r="D584" s="12">
        <v>58</v>
      </c>
      <c r="E584" s="28" t="s">
        <v>143</v>
      </c>
      <c r="F584" s="29">
        <v>42.173597499299959</v>
      </c>
      <c r="G584" s="29">
        <v>41.910112359550567</v>
      </c>
      <c r="H584" s="29">
        <v>42.722205533860688</v>
      </c>
      <c r="I584" s="29">
        <v>35.684044998185556</v>
      </c>
      <c r="J584" s="29">
        <v>32.241052156562112</v>
      </c>
      <c r="K584" s="29">
        <v>36.984580850324683</v>
      </c>
      <c r="L584" s="29">
        <v>40.759451391353359</v>
      </c>
      <c r="M584" s="29">
        <v>31.861583087361911</v>
      </c>
      <c r="N584" s="29">
        <v>26.457263065760227</v>
      </c>
      <c r="O584" s="29">
        <v>32.039836527397533</v>
      </c>
      <c r="P584" s="29">
        <v>25.077906561395295</v>
      </c>
      <c r="Q584" s="29">
        <v>27.707937811072913</v>
      </c>
      <c r="R584" s="29">
        <v>29.776052235978831</v>
      </c>
      <c r="S584" s="29">
        <v>32.759252822390565</v>
      </c>
      <c r="T584" s="29">
        <v>46.975648445167224</v>
      </c>
      <c r="U584" s="29">
        <v>46.31855738832094</v>
      </c>
      <c r="V584" s="29">
        <v>47.477933913265147</v>
      </c>
      <c r="W584" s="29">
        <v>45.838279178638381</v>
      </c>
      <c r="X584" s="29">
        <v>42.665279177912915</v>
      </c>
      <c r="Y584" s="29">
        <v>42.59288443272667</v>
      </c>
    </row>
    <row r="585" spans="1:92" ht="15" customHeight="1" x14ac:dyDescent="0.25">
      <c r="A585" s="28" t="s">
        <v>10</v>
      </c>
      <c r="B585" s="28" t="s">
        <v>142</v>
      </c>
      <c r="C585" s="28" t="s">
        <v>136</v>
      </c>
      <c r="D585" s="12">
        <v>58</v>
      </c>
      <c r="E585" s="28" t="s">
        <v>143</v>
      </c>
      <c r="F585" s="29">
        <v>18.550890085976238</v>
      </c>
      <c r="G585" s="29">
        <v>27.021261466258977</v>
      </c>
      <c r="H585" s="29">
        <v>21.975684967922589</v>
      </c>
      <c r="I585" s="29">
        <v>22.650056625141563</v>
      </c>
      <c r="J585" s="29">
        <v>19.45525291828794</v>
      </c>
      <c r="K585" s="29">
        <v>29.980248306997744</v>
      </c>
      <c r="L585" s="29">
        <v>39.222552967956581</v>
      </c>
      <c r="M585" s="29">
        <v>35.420356287113243</v>
      </c>
      <c r="N585" s="29">
        <v>32.079474310550005</v>
      </c>
      <c r="O585" s="29">
        <v>27.976375505129003</v>
      </c>
      <c r="P585" s="29">
        <v>25.162001930235764</v>
      </c>
      <c r="Q585" s="29">
        <v>22.741368616911306</v>
      </c>
      <c r="R585" s="29">
        <v>18.583202849424438</v>
      </c>
      <c r="S585" s="29">
        <v>16.795777061767328</v>
      </c>
      <c r="T585" s="29">
        <v>18.424374765430414</v>
      </c>
      <c r="U585" s="29">
        <v>18.29082410324154</v>
      </c>
      <c r="V585" s="29">
        <v>21.284379261032957</v>
      </c>
      <c r="W585" s="29">
        <v>22.004006699727412</v>
      </c>
      <c r="X585" s="29">
        <v>25.554918502743877</v>
      </c>
      <c r="Y585" s="29">
        <v>20.910590887556566</v>
      </c>
    </row>
    <row r="586" spans="1:92" ht="15" customHeight="1" x14ac:dyDescent="0.25">
      <c r="A586" s="28" t="s">
        <v>11</v>
      </c>
      <c r="B586" s="28" t="s">
        <v>142</v>
      </c>
      <c r="C586" s="28" t="s">
        <v>136</v>
      </c>
      <c r="D586" s="12">
        <v>58</v>
      </c>
      <c r="E586" s="28" t="s">
        <v>143</v>
      </c>
      <c r="F586" s="29">
        <v>20.345879959308238</v>
      </c>
      <c r="G586" s="29">
        <v>24.35273006921302</v>
      </c>
      <c r="H586" s="29">
        <v>12.893243940175349</v>
      </c>
      <c r="I586" s="29">
        <v>24.614587381785206</v>
      </c>
      <c r="J586" s="29">
        <v>10.527701013291223</v>
      </c>
      <c r="K586" s="29">
        <v>23.917087430241828</v>
      </c>
      <c r="L586" s="29">
        <v>28.18035426731079</v>
      </c>
      <c r="M586" s="29">
        <v>21.742084522353579</v>
      </c>
      <c r="N586" s="29">
        <v>18.680365601441057</v>
      </c>
      <c r="O586" s="29">
        <v>13.348461589801776</v>
      </c>
      <c r="P586" s="29">
        <v>17.577068685776094</v>
      </c>
      <c r="Q586" s="29">
        <v>15.099519560741248</v>
      </c>
      <c r="R586" s="29">
        <v>11.022320198401765</v>
      </c>
      <c r="S586" s="29">
        <v>15.296898901404534</v>
      </c>
      <c r="T586" s="29">
        <v>11.216263582194182</v>
      </c>
      <c r="U586" s="29">
        <v>9.8011761411369367</v>
      </c>
      <c r="V586" s="29">
        <v>5.5745244233851299</v>
      </c>
      <c r="W586" s="29">
        <v>6.9338510608792125</v>
      </c>
      <c r="X586" s="29">
        <v>8.2479895525465672</v>
      </c>
      <c r="Y586" s="29">
        <v>14.943621790517593</v>
      </c>
    </row>
    <row r="587" spans="1:92" ht="15" customHeight="1" x14ac:dyDescent="0.25">
      <c r="A587" s="28" t="s">
        <v>15</v>
      </c>
      <c r="B587" s="28" t="s">
        <v>142</v>
      </c>
      <c r="C587" s="28" t="s">
        <v>136</v>
      </c>
      <c r="D587" s="12">
        <v>58</v>
      </c>
      <c r="E587" s="28" t="s">
        <v>143</v>
      </c>
      <c r="F587" s="29">
        <v>32.528160954159389</v>
      </c>
      <c r="G587" s="29">
        <v>21.342186388427791</v>
      </c>
      <c r="H587" s="29">
        <v>28.147540022283469</v>
      </c>
      <c r="I587" s="29">
        <v>24.412927226226461</v>
      </c>
      <c r="J587" s="29">
        <v>15.9398838665604</v>
      </c>
      <c r="K587" s="29">
        <v>14.263770024138687</v>
      </c>
      <c r="L587" s="29">
        <v>22.821356543891309</v>
      </c>
      <c r="M587" s="29">
        <v>26.237267208560553</v>
      </c>
      <c r="N587" s="29">
        <v>27.632636655948556</v>
      </c>
      <c r="O587" s="29">
        <v>20.302507359658918</v>
      </c>
      <c r="P587" s="29">
        <v>26.014435461246144</v>
      </c>
      <c r="Q587" s="29">
        <v>21.960624090293916</v>
      </c>
      <c r="R587" s="29">
        <v>18.258355733630879</v>
      </c>
      <c r="S587" s="29">
        <v>22.547349433811004</v>
      </c>
      <c r="T587" s="29">
        <v>28.924884300462796</v>
      </c>
      <c r="U587" s="29">
        <v>33.089515848136536</v>
      </c>
      <c r="V587" s="29">
        <v>23.867347793317144</v>
      </c>
      <c r="W587" s="29">
        <v>20.015211560786195</v>
      </c>
      <c r="X587" s="29">
        <v>21.189705655725071</v>
      </c>
      <c r="Y587" s="29">
        <v>21.674545488518095</v>
      </c>
    </row>
    <row r="588" spans="1:92" ht="15" customHeight="1" x14ac:dyDescent="0.25">
      <c r="A588" s="28" t="s">
        <v>16</v>
      </c>
      <c r="B588" s="28" t="s">
        <v>142</v>
      </c>
      <c r="C588" s="28" t="s">
        <v>136</v>
      </c>
      <c r="D588" s="12">
        <v>58</v>
      </c>
      <c r="E588" s="28" t="s">
        <v>143</v>
      </c>
      <c r="F588" s="29">
        <v>51.515151515151516</v>
      </c>
      <c r="G588" s="29">
        <v>59.783583427990671</v>
      </c>
      <c r="H588" s="29">
        <v>34.54025726536446</v>
      </c>
      <c r="I588" s="29">
        <v>45.484080571799865</v>
      </c>
      <c r="J588" s="29">
        <v>41.544763019309542</v>
      </c>
      <c r="K588" s="29">
        <v>44.136543941002294</v>
      </c>
      <c r="L588" s="29">
        <v>43.961864406779661</v>
      </c>
      <c r="M588" s="29">
        <v>41.146216017634096</v>
      </c>
      <c r="N588" s="29">
        <v>31.699414959326855</v>
      </c>
      <c r="O588" s="29">
        <v>27.328197516903433</v>
      </c>
      <c r="P588" s="29">
        <v>35.43586109142452</v>
      </c>
      <c r="Q588" s="29">
        <v>42.875989445910285</v>
      </c>
      <c r="R588" s="29">
        <v>43.024832811111629</v>
      </c>
      <c r="S588" s="29">
        <v>38.085623824163719</v>
      </c>
      <c r="T588" s="29">
        <v>39.070394072078138</v>
      </c>
      <c r="U588" s="29">
        <v>38.708012558599634</v>
      </c>
      <c r="V588" s="29">
        <v>36.573357715571809</v>
      </c>
      <c r="W588" s="29">
        <v>29.877276251347311</v>
      </c>
      <c r="X588" s="29">
        <v>23.661315569145643</v>
      </c>
      <c r="Y588" s="29">
        <v>33.200057118377835</v>
      </c>
    </row>
    <row r="589" spans="1:92" ht="15" customHeight="1" x14ac:dyDescent="0.25">
      <c r="A589" s="28" t="s">
        <v>17</v>
      </c>
      <c r="B589" s="28" t="s">
        <v>142</v>
      </c>
      <c r="C589" s="28" t="s">
        <v>136</v>
      </c>
      <c r="D589" s="12">
        <v>58</v>
      </c>
      <c r="E589" s="28" t="s">
        <v>143</v>
      </c>
      <c r="F589" s="29">
        <v>36.83693516699411</v>
      </c>
      <c r="G589" s="29">
        <v>37.434489643124529</v>
      </c>
      <c r="H589" s="29">
        <v>39.082198688855271</v>
      </c>
      <c r="I589" s="29">
        <v>30.620056136769584</v>
      </c>
      <c r="J589" s="29">
        <v>40.285899935022741</v>
      </c>
      <c r="K589" s="29">
        <v>33.130135170951498</v>
      </c>
      <c r="L589" s="29">
        <v>18.741633199464523</v>
      </c>
      <c r="M589" s="29">
        <v>30.099876864140104</v>
      </c>
      <c r="N589" s="29">
        <v>27.485741771456055</v>
      </c>
      <c r="O589" s="29">
        <v>30.762777039781867</v>
      </c>
      <c r="P589" s="29">
        <v>30.017152658662091</v>
      </c>
      <c r="Q589" s="29">
        <v>27.170027170027168</v>
      </c>
      <c r="R589" s="29">
        <v>22.852245947297007</v>
      </c>
      <c r="S589" s="29">
        <v>18.648687419308565</v>
      </c>
      <c r="T589" s="29">
        <v>30.31834259727135</v>
      </c>
      <c r="U589" s="29">
        <v>10.179597178797353</v>
      </c>
      <c r="V589" s="29">
        <v>20.196191575302944</v>
      </c>
      <c r="W589" s="29">
        <v>25.610016361954898</v>
      </c>
      <c r="X589" s="29">
        <v>28.212723938496261</v>
      </c>
      <c r="Y589" s="29">
        <v>26.717288898263376</v>
      </c>
    </row>
    <row r="590" spans="1:92" ht="15" customHeight="1" x14ac:dyDescent="0.25">
      <c r="A590" s="28" t="s">
        <v>18</v>
      </c>
      <c r="B590" s="28" t="s">
        <v>142</v>
      </c>
      <c r="C590" s="28" t="s">
        <v>136</v>
      </c>
      <c r="D590" s="12">
        <v>58</v>
      </c>
      <c r="E590" s="28" t="s">
        <v>143</v>
      </c>
      <c r="F590" s="29">
        <v>66.34232640424591</v>
      </c>
      <c r="G590" s="29">
        <v>53.835800807537012</v>
      </c>
      <c r="H590" s="29">
        <v>40.7147704139335</v>
      </c>
      <c r="I590" s="29">
        <v>80.44127786715697</v>
      </c>
      <c r="J590" s="29">
        <v>26.023184291459664</v>
      </c>
      <c r="K590" s="29">
        <v>45.508982035928149</v>
      </c>
      <c r="L590" s="29">
        <v>49.079754601226995</v>
      </c>
      <c r="M590" s="29">
        <v>61.881188118811885</v>
      </c>
      <c r="N590" s="29">
        <v>51.088675343632161</v>
      </c>
      <c r="O590" s="29">
        <v>62.824694937779391</v>
      </c>
      <c r="P590" s="29">
        <v>67.178502879078692</v>
      </c>
      <c r="Q590" s="29">
        <v>52.287581699346404</v>
      </c>
      <c r="R590" s="29">
        <v>56.570418385385977</v>
      </c>
      <c r="S590" s="29">
        <v>42.174320524835991</v>
      </c>
      <c r="T590" s="29">
        <v>65.466448445171849</v>
      </c>
      <c r="U590" s="29">
        <v>53.650571495218102</v>
      </c>
      <c r="V590" s="29">
        <v>53.638059701492537</v>
      </c>
      <c r="W590" s="29">
        <v>65.230052417006405</v>
      </c>
      <c r="X590" s="29">
        <v>67.005545286506461</v>
      </c>
      <c r="Y590" s="29">
        <v>52.861411169846008</v>
      </c>
    </row>
    <row r="591" spans="1:92" ht="15" customHeight="1" x14ac:dyDescent="0.25">
      <c r="A591" s="28" t="s">
        <v>19</v>
      </c>
      <c r="B591" s="28" t="s">
        <v>142</v>
      </c>
      <c r="C591" s="28" t="s">
        <v>136</v>
      </c>
      <c r="D591" s="12">
        <v>58</v>
      </c>
      <c r="E591" s="28" t="s">
        <v>143</v>
      </c>
      <c r="F591" s="29">
        <v>23.131922052432355</v>
      </c>
      <c r="G591" s="29">
        <v>23.518018952756449</v>
      </c>
      <c r="H591" s="29">
        <v>21.363103852250017</v>
      </c>
      <c r="I591" s="29">
        <v>11.081099799155066</v>
      </c>
      <c r="J591" s="29">
        <v>20.800110933924984</v>
      </c>
      <c r="K591" s="29">
        <v>26.239655520419834</v>
      </c>
      <c r="L591" s="29">
        <v>25.956738768718804</v>
      </c>
      <c r="M591" s="29">
        <v>36.241263266891018</v>
      </c>
      <c r="N591" s="29">
        <v>30.247449882549795</v>
      </c>
      <c r="O591" s="29">
        <v>22.764967966437933</v>
      </c>
      <c r="P591" s="29">
        <v>22.115978794679155</v>
      </c>
      <c r="Q591" s="29">
        <v>21.46411265407005</v>
      </c>
      <c r="R591" s="29">
        <v>29.199922133540976</v>
      </c>
      <c r="S591" s="29">
        <v>19.350469248879286</v>
      </c>
      <c r="T591" s="29">
        <v>16.596450912804801</v>
      </c>
      <c r="U591" s="29">
        <v>17.668401956144503</v>
      </c>
      <c r="V591" s="29">
        <v>10.563599080345492</v>
      </c>
      <c r="W591" s="29">
        <v>14.650225857648639</v>
      </c>
      <c r="X591" s="29">
        <v>12.059453103801742</v>
      </c>
      <c r="Y591" s="29">
        <v>14.982620160613688</v>
      </c>
    </row>
    <row r="592" spans="1:92" s="15" customFormat="1" ht="15" customHeight="1" x14ac:dyDescent="0.25">
      <c r="A592" s="30" t="s">
        <v>20</v>
      </c>
      <c r="B592" s="30" t="s">
        <v>142</v>
      </c>
      <c r="C592" s="30" t="s">
        <v>136</v>
      </c>
      <c r="D592" s="17">
        <v>58</v>
      </c>
      <c r="E592" s="30" t="s">
        <v>143</v>
      </c>
      <c r="F592" s="31">
        <v>37.652599089973805</v>
      </c>
      <c r="G592" s="31">
        <v>37.903930131004365</v>
      </c>
      <c r="H592" s="31">
        <v>37.230831153149531</v>
      </c>
      <c r="I592" s="31">
        <v>33.252897580386986</v>
      </c>
      <c r="J592" s="31">
        <v>28.923618453814303</v>
      </c>
      <c r="K592" s="31">
        <v>33.633485190578618</v>
      </c>
      <c r="L592" s="31">
        <v>37.525100810060501</v>
      </c>
      <c r="M592" s="31">
        <v>32.345495921654859</v>
      </c>
      <c r="N592" s="31">
        <v>27.252832818941346</v>
      </c>
      <c r="O592" s="31">
        <v>29.713150191327536</v>
      </c>
      <c r="P592" s="31">
        <v>25.798281263959048</v>
      </c>
      <c r="Q592" s="31">
        <v>27.376245650357326</v>
      </c>
      <c r="R592" s="31">
        <v>28.508419713124376</v>
      </c>
      <c r="S592" s="31">
        <v>28.956688674360961</v>
      </c>
      <c r="T592" s="31">
        <v>39.508546330345254</v>
      </c>
      <c r="U592" s="31">
        <v>38.784995185413742</v>
      </c>
      <c r="V592" s="31">
        <v>38.497435203021553</v>
      </c>
      <c r="W592" s="31">
        <v>37.395047920378879</v>
      </c>
      <c r="X592" s="31">
        <v>35.44461778471139</v>
      </c>
      <c r="Y592" s="31">
        <v>35.883568054619431</v>
      </c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</row>
    <row r="593" spans="1:92" ht="15" customHeight="1" x14ac:dyDescent="0.25">
      <c r="A593" s="28" t="s">
        <v>5</v>
      </c>
      <c r="B593" s="28" t="s">
        <v>144</v>
      </c>
      <c r="C593" s="28" t="s">
        <v>136</v>
      </c>
      <c r="D593" s="12">
        <v>59</v>
      </c>
      <c r="E593" s="28" t="s">
        <v>145</v>
      </c>
      <c r="F593" s="29">
        <v>0</v>
      </c>
      <c r="G593" s="29">
        <v>0</v>
      </c>
      <c r="H593" s="29">
        <v>1.7009695526450075</v>
      </c>
      <c r="I593" s="29">
        <v>2.5229164914641324</v>
      </c>
      <c r="J593" s="29">
        <v>1.6143352974412786</v>
      </c>
      <c r="K593" s="29">
        <v>3.6469730123997084</v>
      </c>
      <c r="L593" s="29">
        <v>2.6058631921824102</v>
      </c>
      <c r="M593" s="29">
        <v>1.4387454139989928</v>
      </c>
      <c r="N593" s="29">
        <v>2.370791844476055</v>
      </c>
      <c r="O593" s="29">
        <v>4.037956793862306</v>
      </c>
      <c r="P593" s="29">
        <v>2.4328927094315138</v>
      </c>
      <c r="Q593" s="29">
        <v>2.4203307785397339</v>
      </c>
      <c r="R593" s="29">
        <v>0</v>
      </c>
      <c r="S593" s="29">
        <v>0.79936051159072752</v>
      </c>
      <c r="T593" s="29">
        <v>0.96960294759296062</v>
      </c>
      <c r="U593" s="29">
        <v>1.9425962799281238</v>
      </c>
      <c r="V593" s="29">
        <v>0.96176965616734789</v>
      </c>
      <c r="W593" s="29">
        <v>1.8908059560387613</v>
      </c>
      <c r="X593" s="29">
        <v>0</v>
      </c>
      <c r="Y593" s="29">
        <v>0.92639770253369769</v>
      </c>
    </row>
    <row r="594" spans="1:92" ht="15" customHeight="1" x14ac:dyDescent="0.25">
      <c r="A594" s="28" t="s">
        <v>9</v>
      </c>
      <c r="B594" s="28" t="s">
        <v>144</v>
      </c>
      <c r="C594" s="28" t="s">
        <v>136</v>
      </c>
      <c r="D594" s="12">
        <v>59</v>
      </c>
      <c r="E594" s="28" t="s">
        <v>145</v>
      </c>
      <c r="F594" s="29">
        <v>2.8001440074060953</v>
      </c>
      <c r="G594" s="29">
        <v>1.4606741573033708</v>
      </c>
      <c r="H594" s="29">
        <v>1.4463246665109084</v>
      </c>
      <c r="I594" s="29">
        <v>1.4295611247347064</v>
      </c>
      <c r="J594" s="29">
        <v>1.3048655172976236</v>
      </c>
      <c r="K594" s="29">
        <v>1.6033777825285269</v>
      </c>
      <c r="L594" s="29">
        <v>0.99158716573074746</v>
      </c>
      <c r="M594" s="29">
        <v>1.8352271858320461</v>
      </c>
      <c r="N594" s="29">
        <v>1.8898045046971588</v>
      </c>
      <c r="O594" s="29">
        <v>1.2399317541562511</v>
      </c>
      <c r="P594" s="29">
        <v>1.2317242908347394</v>
      </c>
      <c r="Q594" s="29">
        <v>1.9058369922960203</v>
      </c>
      <c r="R594" s="29">
        <v>2.4612296013531938</v>
      </c>
      <c r="S594" s="29">
        <v>2.9521419694596149</v>
      </c>
      <c r="T594" s="29">
        <v>2.4946987651241113</v>
      </c>
      <c r="U594" s="29">
        <v>2.3228965590933273</v>
      </c>
      <c r="V594" s="29">
        <v>3.5961234699405047</v>
      </c>
      <c r="W594" s="29">
        <v>3.8161587699544057</v>
      </c>
      <c r="X594" s="29">
        <v>3.2519267666092162</v>
      </c>
      <c r="Y594" s="29">
        <v>4.2592884432726672</v>
      </c>
    </row>
    <row r="595" spans="1:92" ht="15" customHeight="1" x14ac:dyDescent="0.25">
      <c r="A595" s="28" t="s">
        <v>10</v>
      </c>
      <c r="B595" s="28" t="s">
        <v>144</v>
      </c>
      <c r="C595" s="28" t="s">
        <v>136</v>
      </c>
      <c r="D595" s="12">
        <v>59</v>
      </c>
      <c r="E595" s="28" t="s">
        <v>145</v>
      </c>
      <c r="F595" s="29">
        <v>1.4269915450750956</v>
      </c>
      <c r="G595" s="29">
        <v>0.71108582805944687</v>
      </c>
      <c r="H595" s="29">
        <v>2.4811257221848084</v>
      </c>
      <c r="I595" s="29">
        <v>3.8929784824462064</v>
      </c>
      <c r="J595" s="29">
        <v>1.7686593562079944</v>
      </c>
      <c r="K595" s="29">
        <v>1.4108352144469525</v>
      </c>
      <c r="L595" s="29">
        <v>1.751006828926633</v>
      </c>
      <c r="M595" s="29">
        <v>2.0835503698301907</v>
      </c>
      <c r="N595" s="29">
        <v>3.4494058398440868</v>
      </c>
      <c r="O595" s="29">
        <v>1.7269367595758642</v>
      </c>
      <c r="P595" s="29">
        <v>1.3787398317937405</v>
      </c>
      <c r="Q595" s="29">
        <v>2.7565295293225831</v>
      </c>
      <c r="R595" s="29">
        <v>4.4737340193058834</v>
      </c>
      <c r="S595" s="29">
        <v>2.0566257626653872</v>
      </c>
      <c r="T595" s="29">
        <v>2.0471527517144903</v>
      </c>
      <c r="U595" s="29">
        <v>1.6935948243742167</v>
      </c>
      <c r="V595" s="29">
        <v>0.99770527786091989</v>
      </c>
      <c r="W595" s="29">
        <v>2.6273440835495414</v>
      </c>
      <c r="X595" s="29">
        <v>1.9657629617495289</v>
      </c>
      <c r="Y595" s="29">
        <v>2.287095878326499</v>
      </c>
    </row>
    <row r="596" spans="1:92" ht="15" customHeight="1" x14ac:dyDescent="0.25">
      <c r="A596" s="28" t="s">
        <v>11</v>
      </c>
      <c r="B596" s="28" t="s">
        <v>144</v>
      </c>
      <c r="C596" s="28" t="s">
        <v>136</v>
      </c>
      <c r="D596" s="12">
        <v>59</v>
      </c>
      <c r="E596" s="28" t="s">
        <v>145</v>
      </c>
      <c r="F596" s="29">
        <v>3.8148524923702949</v>
      </c>
      <c r="G596" s="29">
        <v>1.2817226352217379</v>
      </c>
      <c r="H596" s="29">
        <v>2.5786487880350699</v>
      </c>
      <c r="I596" s="29">
        <v>1.2955045990413265</v>
      </c>
      <c r="J596" s="29">
        <v>1.3159626266614028</v>
      </c>
      <c r="K596" s="29">
        <v>0</v>
      </c>
      <c r="L596" s="29">
        <v>0</v>
      </c>
      <c r="M596" s="29">
        <v>2.7177605652941974</v>
      </c>
      <c r="N596" s="29">
        <v>2.6686236573487223</v>
      </c>
      <c r="O596" s="29">
        <v>0</v>
      </c>
      <c r="P596" s="29">
        <v>4.056246619794484</v>
      </c>
      <c r="Q596" s="29">
        <v>2.7453671928620453</v>
      </c>
      <c r="R596" s="29">
        <v>2.7555800496004412</v>
      </c>
      <c r="S596" s="29">
        <v>1.3906271728549575</v>
      </c>
      <c r="T596" s="29">
        <v>1.4020329477742728</v>
      </c>
      <c r="U596" s="29">
        <v>0</v>
      </c>
      <c r="V596" s="29">
        <v>0</v>
      </c>
      <c r="W596" s="29">
        <v>0</v>
      </c>
      <c r="X596" s="29">
        <v>0</v>
      </c>
      <c r="Y596" s="29">
        <v>0</v>
      </c>
    </row>
    <row r="597" spans="1:92" ht="15" customHeight="1" x14ac:dyDescent="0.25">
      <c r="A597" s="28" t="s">
        <v>15</v>
      </c>
      <c r="B597" s="28" t="s">
        <v>144</v>
      </c>
      <c r="C597" s="28" t="s">
        <v>136</v>
      </c>
      <c r="D597" s="12">
        <v>59</v>
      </c>
      <c r="E597" s="28" t="s">
        <v>145</v>
      </c>
      <c r="F597" s="29">
        <v>2.4094934040118066</v>
      </c>
      <c r="G597" s="29">
        <v>0.59283851078966088</v>
      </c>
      <c r="H597" s="29">
        <v>1.1728141675951445</v>
      </c>
      <c r="I597" s="29">
        <v>1.1625203441060219</v>
      </c>
      <c r="J597" s="29">
        <v>3.4156893999772286</v>
      </c>
      <c r="K597" s="29">
        <v>1.6458196181698486</v>
      </c>
      <c r="L597" s="29">
        <v>3.1843753317057635</v>
      </c>
      <c r="M597" s="29">
        <v>4.6301059779812741</v>
      </c>
      <c r="N597" s="29">
        <v>1.004823151125402</v>
      </c>
      <c r="O597" s="29">
        <v>3.0453761039488376</v>
      </c>
      <c r="P597" s="29">
        <v>4.5907827284552019</v>
      </c>
      <c r="Q597" s="29">
        <v>2.0428487525854804</v>
      </c>
      <c r="R597" s="29">
        <v>2.5358827407820663</v>
      </c>
      <c r="S597" s="29">
        <v>5.0105220964024451</v>
      </c>
      <c r="T597" s="29">
        <v>0.88999644001423994</v>
      </c>
      <c r="U597" s="29">
        <v>0.87077673284569845</v>
      </c>
      <c r="V597" s="29">
        <v>2.0936269994137846</v>
      </c>
      <c r="W597" s="29">
        <v>3.2024338497257916</v>
      </c>
      <c r="X597" s="29">
        <v>1.5410695022345509</v>
      </c>
      <c r="Y597" s="29">
        <v>2.2421943608811823</v>
      </c>
    </row>
    <row r="598" spans="1:92" ht="15" customHeight="1" x14ac:dyDescent="0.25">
      <c r="A598" s="28" t="s">
        <v>16</v>
      </c>
      <c r="B598" s="28" t="s">
        <v>144</v>
      </c>
      <c r="C598" s="28" t="s">
        <v>136</v>
      </c>
      <c r="D598" s="12">
        <v>59</v>
      </c>
      <c r="E598" s="28" t="s">
        <v>145</v>
      </c>
      <c r="F598" s="29">
        <v>1.2121212121212122</v>
      </c>
      <c r="G598" s="29">
        <v>1.1956716685598134</v>
      </c>
      <c r="H598" s="29">
        <v>4.1686517389232964</v>
      </c>
      <c r="I598" s="29">
        <v>7.0884281410597199</v>
      </c>
      <c r="J598" s="29">
        <v>5.8513750731421883</v>
      </c>
      <c r="K598" s="29">
        <v>5.028213866696464</v>
      </c>
      <c r="L598" s="29">
        <v>5.2966101694915251</v>
      </c>
      <c r="M598" s="29">
        <v>6.8577026696056818</v>
      </c>
      <c r="N598" s="29">
        <v>7.4586858727827883</v>
      </c>
      <c r="O598" s="29">
        <v>4.7117581925695573</v>
      </c>
      <c r="P598" s="29">
        <v>2.8348688873139616</v>
      </c>
      <c r="Q598" s="29">
        <v>5.1828119110441007</v>
      </c>
      <c r="R598" s="29">
        <v>6.0795959407005569</v>
      </c>
      <c r="S598" s="29">
        <v>5.9652181893268486</v>
      </c>
      <c r="T598" s="29">
        <v>6.736274840013472</v>
      </c>
      <c r="U598" s="29">
        <v>3.0106231990021932</v>
      </c>
      <c r="V598" s="29">
        <v>4.4209553282559328</v>
      </c>
      <c r="W598" s="29">
        <v>3.7819337027021915</v>
      </c>
      <c r="X598" s="29">
        <v>2.9121619162025407</v>
      </c>
      <c r="Y598" s="29">
        <v>4.6408681993431387</v>
      </c>
    </row>
    <row r="599" spans="1:92" ht="15" customHeight="1" x14ac:dyDescent="0.25">
      <c r="A599" s="28" t="s">
        <v>17</v>
      </c>
      <c r="B599" s="28" t="s">
        <v>144</v>
      </c>
      <c r="C599" s="28" t="s">
        <v>136</v>
      </c>
      <c r="D599" s="12">
        <v>59</v>
      </c>
      <c r="E599" s="28" t="s">
        <v>145</v>
      </c>
      <c r="F599" s="29">
        <v>2.4557956777996068</v>
      </c>
      <c r="G599" s="29">
        <v>4.9912652857499378</v>
      </c>
      <c r="H599" s="29">
        <v>0</v>
      </c>
      <c r="I599" s="29">
        <v>2.5516713447307984</v>
      </c>
      <c r="J599" s="29">
        <v>5.1981806367771277</v>
      </c>
      <c r="K599" s="29">
        <v>1.3252054068380599</v>
      </c>
      <c r="L599" s="29">
        <v>2.677376171352075</v>
      </c>
      <c r="M599" s="29">
        <v>4.1045286632918323</v>
      </c>
      <c r="N599" s="29">
        <v>5.4971483542912116</v>
      </c>
      <c r="O599" s="29">
        <v>5.5932321890512489</v>
      </c>
      <c r="P599" s="29">
        <v>1.4293882218410521</v>
      </c>
      <c r="Q599" s="29">
        <v>1.4300014300014301</v>
      </c>
      <c r="R599" s="29">
        <v>0</v>
      </c>
      <c r="S599" s="29">
        <v>4.3035432506096685</v>
      </c>
      <c r="T599" s="29">
        <v>1.4437305998700642</v>
      </c>
      <c r="U599" s="29">
        <v>5.8169126735984875</v>
      </c>
      <c r="V599" s="29">
        <v>2.8851702250432774</v>
      </c>
      <c r="W599" s="29">
        <v>1.4227786867752721</v>
      </c>
      <c r="X599" s="29">
        <v>1.4106361969248131</v>
      </c>
      <c r="Y599" s="29">
        <v>1.4061730999085988</v>
      </c>
    </row>
    <row r="600" spans="1:92" ht="15" customHeight="1" x14ac:dyDescent="0.25">
      <c r="A600" s="28" t="s">
        <v>18</v>
      </c>
      <c r="B600" s="28" t="s">
        <v>144</v>
      </c>
      <c r="C600" s="28" t="s">
        <v>136</v>
      </c>
      <c r="D600" s="12">
        <v>59</v>
      </c>
      <c r="E600" s="28" t="s">
        <v>145</v>
      </c>
      <c r="F600" s="29">
        <v>8.8456435205661226</v>
      </c>
      <c r="G600" s="29">
        <v>2.2431583669807087</v>
      </c>
      <c r="H600" s="29">
        <v>0</v>
      </c>
      <c r="I600" s="29">
        <v>2.2983222247759136</v>
      </c>
      <c r="J600" s="29">
        <v>4.7314880529926659</v>
      </c>
      <c r="K600" s="29">
        <v>2.3952095808383231</v>
      </c>
      <c r="L600" s="29">
        <v>4.9079754601226995</v>
      </c>
      <c r="M600" s="29">
        <v>2.4752475247524752</v>
      </c>
      <c r="N600" s="29">
        <v>9.7311762559299346</v>
      </c>
      <c r="O600" s="29">
        <v>0</v>
      </c>
      <c r="P600" s="29">
        <v>4.7984644913627639</v>
      </c>
      <c r="Q600" s="29">
        <v>7.1301247771836005</v>
      </c>
      <c r="R600" s="29">
        <v>7.0713022981732472</v>
      </c>
      <c r="S600" s="29">
        <v>2.3430178069353329</v>
      </c>
      <c r="T600" s="29">
        <v>4.6761748889408468</v>
      </c>
      <c r="U600" s="29">
        <v>9.3305341730814089</v>
      </c>
      <c r="V600" s="29">
        <v>2.3320895522388061</v>
      </c>
      <c r="W600" s="29">
        <v>6.9889341875364011</v>
      </c>
      <c r="X600" s="29">
        <v>2.310536044362292</v>
      </c>
      <c r="Y600" s="29">
        <v>2.2983222247759136</v>
      </c>
    </row>
    <row r="601" spans="1:92" ht="15" customHeight="1" x14ac:dyDescent="0.25">
      <c r="A601" s="28" t="s">
        <v>19</v>
      </c>
      <c r="B601" s="28" t="s">
        <v>144</v>
      </c>
      <c r="C601" s="28" t="s">
        <v>136</v>
      </c>
      <c r="D601" s="12">
        <v>59</v>
      </c>
      <c r="E601" s="28" t="s">
        <v>145</v>
      </c>
      <c r="F601" s="29">
        <v>0.70096733492219265</v>
      </c>
      <c r="G601" s="29">
        <v>0.69170643978695445</v>
      </c>
      <c r="H601" s="29">
        <v>2.067397146991937</v>
      </c>
      <c r="I601" s="29">
        <v>0.69256873744719161</v>
      </c>
      <c r="J601" s="29">
        <v>2.7733481245233307</v>
      </c>
      <c r="K601" s="29">
        <v>2.018435040032295</v>
      </c>
      <c r="L601" s="29">
        <v>1.3311148086522462</v>
      </c>
      <c r="M601" s="29">
        <v>2.5886616619207872</v>
      </c>
      <c r="N601" s="29">
        <v>0</v>
      </c>
      <c r="O601" s="29">
        <v>1.3008553123678821</v>
      </c>
      <c r="P601" s="29">
        <v>4.5532897518457087</v>
      </c>
      <c r="Q601" s="29">
        <v>1.3008553123678821</v>
      </c>
      <c r="R601" s="29">
        <v>2.5955486340925313</v>
      </c>
      <c r="S601" s="29">
        <v>1.9350469248879287</v>
      </c>
      <c r="T601" s="29">
        <v>1.9149751053236308</v>
      </c>
      <c r="U601" s="29">
        <v>0</v>
      </c>
      <c r="V601" s="29">
        <v>0.62138818119679362</v>
      </c>
      <c r="W601" s="29">
        <v>2.4417043096081064</v>
      </c>
      <c r="X601" s="29">
        <v>0.60297265519008714</v>
      </c>
      <c r="Y601" s="29">
        <v>1.7979144192736425</v>
      </c>
    </row>
    <row r="602" spans="1:92" s="15" customFormat="1" ht="15" customHeight="1" x14ac:dyDescent="0.25">
      <c r="A602" s="30" t="s">
        <v>20</v>
      </c>
      <c r="B602" s="30" t="s">
        <v>144</v>
      </c>
      <c r="C602" s="30" t="s">
        <v>136</v>
      </c>
      <c r="D602" s="17">
        <v>59</v>
      </c>
      <c r="E602" s="30" t="s">
        <v>145</v>
      </c>
      <c r="F602" s="31">
        <v>2.4394641663926686</v>
      </c>
      <c r="G602" s="31">
        <v>1.3275109170305677</v>
      </c>
      <c r="H602" s="31">
        <v>1.7001963900319914</v>
      </c>
      <c r="I602" s="31">
        <v>2.0309740758207373</v>
      </c>
      <c r="J602" s="31">
        <v>1.978266356510884</v>
      </c>
      <c r="K602" s="31">
        <v>1.8703824932198634</v>
      </c>
      <c r="L602" s="31">
        <v>1.6272810411995013</v>
      </c>
      <c r="M602" s="31">
        <v>2.4610703418650441</v>
      </c>
      <c r="N602" s="31">
        <v>2.480384553797657</v>
      </c>
      <c r="O602" s="31">
        <v>1.7922217575721371</v>
      </c>
      <c r="P602" s="31">
        <v>1.8807981480407567</v>
      </c>
      <c r="Q602" s="31">
        <v>2.3073373327180433</v>
      </c>
      <c r="R602" s="31">
        <v>2.8415759627382906</v>
      </c>
      <c r="S602" s="31">
        <v>3.0850480549688362</v>
      </c>
      <c r="T602" s="31">
        <v>2.5694157904203112</v>
      </c>
      <c r="U602" s="31">
        <v>2.2060642918682682</v>
      </c>
      <c r="V602" s="31">
        <v>2.9994219560599245</v>
      </c>
      <c r="W602" s="31">
        <v>3.4588292996862955</v>
      </c>
      <c r="X602" s="31">
        <v>2.6902409429710521</v>
      </c>
      <c r="Y602" s="31">
        <v>3.6020007476880336</v>
      </c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</row>
    <row r="603" spans="1:92" ht="15" customHeight="1" x14ac:dyDescent="0.25">
      <c r="A603" s="28" t="s">
        <v>5</v>
      </c>
      <c r="B603" s="28" t="s">
        <v>146</v>
      </c>
      <c r="C603" s="28" t="s">
        <v>136</v>
      </c>
      <c r="D603" s="12">
        <v>60</v>
      </c>
      <c r="E603" s="28" t="s">
        <v>147</v>
      </c>
      <c r="F603" s="29">
        <v>3.3528918692372174</v>
      </c>
      <c r="G603" s="29">
        <v>6.7808103068316656</v>
      </c>
      <c r="H603" s="29">
        <v>8.5048477632250385</v>
      </c>
      <c r="I603" s="29">
        <v>5.8868051467496425</v>
      </c>
      <c r="J603" s="29">
        <v>9.6860117846476701</v>
      </c>
      <c r="K603" s="29">
        <v>3.6469730123997084</v>
      </c>
      <c r="L603" s="29">
        <v>0</v>
      </c>
      <c r="M603" s="29">
        <v>2.8774908279979856</v>
      </c>
      <c r="N603" s="29">
        <v>2.370791844476055</v>
      </c>
      <c r="O603" s="29">
        <v>3.2303654350898445</v>
      </c>
      <c r="P603" s="29">
        <v>3.2438569459086857</v>
      </c>
      <c r="Q603" s="29">
        <v>2.4203307785397339</v>
      </c>
      <c r="R603" s="29">
        <v>2.4040387851590674</v>
      </c>
      <c r="S603" s="29">
        <v>6.3948840927258201</v>
      </c>
      <c r="T603" s="29">
        <v>0.96960294759296062</v>
      </c>
      <c r="U603" s="29">
        <v>1.9425962799281238</v>
      </c>
      <c r="V603" s="29">
        <v>2.8853089685020441</v>
      </c>
      <c r="W603" s="29">
        <v>0</v>
      </c>
      <c r="X603" s="29">
        <v>0</v>
      </c>
      <c r="Y603" s="29">
        <v>0</v>
      </c>
    </row>
    <row r="604" spans="1:92" ht="15" customHeight="1" x14ac:dyDescent="0.25">
      <c r="A604" s="28" t="s">
        <v>9</v>
      </c>
      <c r="B604" s="28" t="s">
        <v>146</v>
      </c>
      <c r="C604" s="28" t="s">
        <v>136</v>
      </c>
      <c r="D604" s="12">
        <v>60</v>
      </c>
      <c r="E604" s="28" t="s">
        <v>147</v>
      </c>
      <c r="F604" s="29">
        <v>9.0861815750524322</v>
      </c>
      <c r="G604" s="29">
        <v>3.8202247191011236</v>
      </c>
      <c r="H604" s="29">
        <v>3.6714395380661529</v>
      </c>
      <c r="I604" s="29">
        <v>2.804139129287309</v>
      </c>
      <c r="J604" s="29">
        <v>9.8408607762862434</v>
      </c>
      <c r="K604" s="29">
        <v>4.7566874215012964</v>
      </c>
      <c r="L604" s="29">
        <v>4.8013694340646724</v>
      </c>
      <c r="M604" s="29">
        <v>3.4155617069651969</v>
      </c>
      <c r="N604" s="29">
        <v>3.7796090093943175</v>
      </c>
      <c r="O604" s="29">
        <v>3.8685870729675038</v>
      </c>
      <c r="P604" s="29">
        <v>4.1385936172047249</v>
      </c>
      <c r="Q604" s="29">
        <v>4.3980853668369706</v>
      </c>
      <c r="R604" s="29">
        <v>3.4264176803152306</v>
      </c>
      <c r="S604" s="29">
        <v>4.2853673750220223</v>
      </c>
      <c r="T604" s="29">
        <v>4.8481881661845936</v>
      </c>
      <c r="U604" s="29">
        <v>4.8316248429141204</v>
      </c>
      <c r="V604" s="29">
        <v>4.2334111734742654</v>
      </c>
      <c r="W604" s="29">
        <v>5.0586290671488641</v>
      </c>
      <c r="X604" s="29">
        <v>5.0296467323555873</v>
      </c>
      <c r="Y604" s="29">
        <v>4.6852172875999329</v>
      </c>
    </row>
    <row r="605" spans="1:92" ht="15" customHeight="1" x14ac:dyDescent="0.25">
      <c r="A605" s="28" t="s">
        <v>10</v>
      </c>
      <c r="B605" s="28" t="s">
        <v>146</v>
      </c>
      <c r="C605" s="28" t="s">
        <v>136</v>
      </c>
      <c r="D605" s="12">
        <v>60</v>
      </c>
      <c r="E605" s="28" t="s">
        <v>147</v>
      </c>
      <c r="F605" s="29">
        <v>4.9944704077628339</v>
      </c>
      <c r="G605" s="29">
        <v>6.3997724525350206</v>
      </c>
      <c r="H605" s="29">
        <v>8.1522702300357999</v>
      </c>
      <c r="I605" s="29">
        <v>10.617214043035107</v>
      </c>
      <c r="J605" s="29">
        <v>22.638839759462325</v>
      </c>
      <c r="K605" s="29">
        <v>4.2325056433408577</v>
      </c>
      <c r="L605" s="29">
        <v>5.2530204867798984</v>
      </c>
      <c r="M605" s="29">
        <v>4.5143591346320795</v>
      </c>
      <c r="N605" s="29">
        <v>6.5538710957037658</v>
      </c>
      <c r="O605" s="29">
        <v>0.69077470383034567</v>
      </c>
      <c r="P605" s="29">
        <v>4.1362194953812219</v>
      </c>
      <c r="Q605" s="29">
        <v>3.4456619116532288</v>
      </c>
      <c r="R605" s="29">
        <v>2.7530670888036202</v>
      </c>
      <c r="S605" s="29">
        <v>3.0849386439980804</v>
      </c>
      <c r="T605" s="29">
        <v>3.7531133781432326</v>
      </c>
      <c r="U605" s="29">
        <v>3.3871896487484334</v>
      </c>
      <c r="V605" s="29">
        <v>2.3279789816754799</v>
      </c>
      <c r="W605" s="29">
        <v>1.3136720417747707</v>
      </c>
      <c r="X605" s="29">
        <v>1.3105086411663527</v>
      </c>
      <c r="Y605" s="29">
        <v>1.3069119304722854</v>
      </c>
    </row>
    <row r="606" spans="1:92" ht="15" customHeight="1" x14ac:dyDescent="0.25">
      <c r="A606" s="28" t="s">
        <v>11</v>
      </c>
      <c r="B606" s="28" t="s">
        <v>146</v>
      </c>
      <c r="C606" s="28" t="s">
        <v>136</v>
      </c>
      <c r="D606" s="12">
        <v>60</v>
      </c>
      <c r="E606" s="28" t="s">
        <v>147</v>
      </c>
      <c r="F606" s="29">
        <v>19.074262461851475</v>
      </c>
      <c r="G606" s="29">
        <v>7.6903358113304288</v>
      </c>
      <c r="H606" s="29">
        <v>10.31459515214028</v>
      </c>
      <c r="I606" s="29">
        <v>1.2955045990413265</v>
      </c>
      <c r="J606" s="29">
        <v>7.8957757599684166</v>
      </c>
      <c r="K606" s="29">
        <v>1.3287270794578794</v>
      </c>
      <c r="L606" s="29">
        <v>0</v>
      </c>
      <c r="M606" s="29">
        <v>6.7944014132354944</v>
      </c>
      <c r="N606" s="29">
        <v>1.3343118286743612</v>
      </c>
      <c r="O606" s="29">
        <v>4.0045384769405326</v>
      </c>
      <c r="P606" s="29">
        <v>1.3520822065981613</v>
      </c>
      <c r="Q606" s="29">
        <v>2.7453671928620453</v>
      </c>
      <c r="R606" s="29">
        <v>2.7555800496004412</v>
      </c>
      <c r="S606" s="29">
        <v>2.781254345709915</v>
      </c>
      <c r="T606" s="29">
        <v>0</v>
      </c>
      <c r="U606" s="29">
        <v>2.8003360403248392</v>
      </c>
      <c r="V606" s="29">
        <v>1.3936311058462825</v>
      </c>
      <c r="W606" s="29">
        <v>4.1603106365275275</v>
      </c>
      <c r="X606" s="29">
        <v>0</v>
      </c>
      <c r="Y606" s="29">
        <v>0</v>
      </c>
    </row>
    <row r="607" spans="1:92" ht="15" customHeight="1" x14ac:dyDescent="0.25">
      <c r="A607" s="28" t="s">
        <v>15</v>
      </c>
      <c r="B607" s="28" t="s">
        <v>146</v>
      </c>
      <c r="C607" s="28" t="s">
        <v>136</v>
      </c>
      <c r="D607" s="12">
        <v>60</v>
      </c>
      <c r="E607" s="28" t="s">
        <v>147</v>
      </c>
      <c r="F607" s="29">
        <v>16.866453828082644</v>
      </c>
      <c r="G607" s="29">
        <v>15.413801280531183</v>
      </c>
      <c r="H607" s="29">
        <v>5.2776637541781506</v>
      </c>
      <c r="I607" s="29">
        <v>8.1376424087421526</v>
      </c>
      <c r="J607" s="29">
        <v>14.232039166571786</v>
      </c>
      <c r="K607" s="29">
        <v>8.2290980908492433</v>
      </c>
      <c r="L607" s="29">
        <v>6.368750663411527</v>
      </c>
      <c r="M607" s="29">
        <v>8.745755736186851</v>
      </c>
      <c r="N607" s="29">
        <v>5.526527331189711</v>
      </c>
      <c r="O607" s="29">
        <v>5.0756268399147295</v>
      </c>
      <c r="P607" s="29">
        <v>6.6311306077686254</v>
      </c>
      <c r="Q607" s="29">
        <v>4.5964096933173311</v>
      </c>
      <c r="R607" s="29">
        <v>5.5789420297205456</v>
      </c>
      <c r="S607" s="29">
        <v>4.0084176771219564</v>
      </c>
      <c r="T607" s="29">
        <v>4.4499822000711999</v>
      </c>
      <c r="U607" s="29">
        <v>3.9184952978056424</v>
      </c>
      <c r="V607" s="29">
        <v>3.3498031990620549</v>
      </c>
      <c r="W607" s="29">
        <v>2.8021296185100679</v>
      </c>
      <c r="X607" s="29">
        <v>1.9263368777931884</v>
      </c>
      <c r="Y607" s="29">
        <v>2.615893421028046</v>
      </c>
    </row>
    <row r="608" spans="1:92" ht="15" customHeight="1" x14ac:dyDescent="0.25">
      <c r="A608" s="28" t="s">
        <v>16</v>
      </c>
      <c r="B608" s="28" t="s">
        <v>146</v>
      </c>
      <c r="C608" s="28" t="s">
        <v>136</v>
      </c>
      <c r="D608" s="12">
        <v>60</v>
      </c>
      <c r="E608" s="28" t="s">
        <v>147</v>
      </c>
      <c r="F608" s="29">
        <v>7.8787878787878789</v>
      </c>
      <c r="G608" s="29">
        <v>3.5870150056794405</v>
      </c>
      <c r="H608" s="29">
        <v>6.5507384468794658</v>
      </c>
      <c r="I608" s="29">
        <v>4.7256187607064799</v>
      </c>
      <c r="J608" s="29">
        <v>16.968987712112348</v>
      </c>
      <c r="K608" s="29">
        <v>15.084641600089389</v>
      </c>
      <c r="L608" s="29">
        <v>6.8855932203389827</v>
      </c>
      <c r="M608" s="29">
        <v>7.3475385745775164</v>
      </c>
      <c r="N608" s="29">
        <v>8.3910216068806367</v>
      </c>
      <c r="O608" s="29">
        <v>3.2982307347986901</v>
      </c>
      <c r="P608" s="29">
        <v>5.1972596267422633</v>
      </c>
      <c r="Q608" s="29">
        <v>4.2404824726724462</v>
      </c>
      <c r="R608" s="29">
        <v>9.8208857503624376</v>
      </c>
      <c r="S608" s="29">
        <v>2.294314688202634</v>
      </c>
      <c r="T608" s="29">
        <v>4.0417649040080832</v>
      </c>
      <c r="U608" s="29">
        <v>4.7309793127177322</v>
      </c>
      <c r="V608" s="29">
        <v>5.2247653879388301</v>
      </c>
      <c r="W608" s="29">
        <v>5.672900554053288</v>
      </c>
      <c r="X608" s="29">
        <v>1.820101197626588</v>
      </c>
      <c r="Y608" s="29">
        <v>3.2129087533914036</v>
      </c>
    </row>
    <row r="609" spans="1:92" ht="15" customHeight="1" x14ac:dyDescent="0.25">
      <c r="A609" s="28" t="s">
        <v>17</v>
      </c>
      <c r="B609" s="28" t="s">
        <v>146</v>
      </c>
      <c r="C609" s="28" t="s">
        <v>136</v>
      </c>
      <c r="D609" s="12">
        <v>60</v>
      </c>
      <c r="E609" s="28" t="s">
        <v>147</v>
      </c>
      <c r="F609" s="29">
        <v>6.1394891944990171</v>
      </c>
      <c r="G609" s="29">
        <v>7.4868979286249058</v>
      </c>
      <c r="H609" s="29">
        <v>6.3035804336863333</v>
      </c>
      <c r="I609" s="29">
        <v>6.3791783618269973</v>
      </c>
      <c r="J609" s="29">
        <v>22.092267706302795</v>
      </c>
      <c r="K609" s="29">
        <v>3.9756162205141798</v>
      </c>
      <c r="L609" s="29">
        <v>1.3386880856760375</v>
      </c>
      <c r="M609" s="29">
        <v>4.1045286632918323</v>
      </c>
      <c r="N609" s="29">
        <v>2.7485741771456058</v>
      </c>
      <c r="O609" s="29">
        <v>0</v>
      </c>
      <c r="P609" s="29">
        <v>2.8587764436821042</v>
      </c>
      <c r="Q609" s="29">
        <v>2.8600028600028602</v>
      </c>
      <c r="R609" s="29">
        <v>4.2847961151181888</v>
      </c>
      <c r="S609" s="29">
        <v>4.3035432506096685</v>
      </c>
      <c r="T609" s="29">
        <v>7.2186529993503212</v>
      </c>
      <c r="U609" s="29">
        <v>1.4542281683996219</v>
      </c>
      <c r="V609" s="29">
        <v>0</v>
      </c>
      <c r="W609" s="29">
        <v>4.268336060325816</v>
      </c>
      <c r="X609" s="29">
        <v>1.4106361969248131</v>
      </c>
      <c r="Y609" s="29">
        <v>5.6246923996343954</v>
      </c>
    </row>
    <row r="610" spans="1:92" ht="15" customHeight="1" x14ac:dyDescent="0.25">
      <c r="A610" s="28" t="s">
        <v>18</v>
      </c>
      <c r="B610" s="28" t="s">
        <v>146</v>
      </c>
      <c r="C610" s="28" t="s">
        <v>136</v>
      </c>
      <c r="D610" s="12">
        <v>60</v>
      </c>
      <c r="E610" s="28" t="s">
        <v>147</v>
      </c>
      <c r="F610" s="29">
        <v>17.691287041132245</v>
      </c>
      <c r="G610" s="29">
        <v>13.458950201884253</v>
      </c>
      <c r="H610" s="29">
        <v>9.0477267586518888</v>
      </c>
      <c r="I610" s="29">
        <v>4.5966444495518273</v>
      </c>
      <c r="J610" s="29">
        <v>11.828720132481667</v>
      </c>
      <c r="K610" s="29">
        <v>2.3952095808383231</v>
      </c>
      <c r="L610" s="29">
        <v>4.9079754601226995</v>
      </c>
      <c r="M610" s="29">
        <v>14.851485148514852</v>
      </c>
      <c r="N610" s="29">
        <v>12.163970319912421</v>
      </c>
      <c r="O610" s="29">
        <v>19.330675365470583</v>
      </c>
      <c r="P610" s="29">
        <v>14.395393474088293</v>
      </c>
      <c r="Q610" s="29">
        <v>9.5068330362448012</v>
      </c>
      <c r="R610" s="29">
        <v>7.0713022981732472</v>
      </c>
      <c r="S610" s="29">
        <v>4.6860356138706658</v>
      </c>
      <c r="T610" s="29">
        <v>9.3523497778816935</v>
      </c>
      <c r="U610" s="29">
        <v>16.328434802892467</v>
      </c>
      <c r="V610" s="29">
        <v>9.3283582089552244</v>
      </c>
      <c r="W610" s="29">
        <v>4.6592894583576001</v>
      </c>
      <c r="X610" s="29">
        <v>11.55268022181146</v>
      </c>
      <c r="Y610" s="29">
        <v>2.2983222247759136</v>
      </c>
    </row>
    <row r="611" spans="1:92" ht="15" customHeight="1" x14ac:dyDescent="0.25">
      <c r="A611" s="28" t="s">
        <v>19</v>
      </c>
      <c r="B611" s="28" t="s">
        <v>146</v>
      </c>
      <c r="C611" s="28" t="s">
        <v>136</v>
      </c>
      <c r="D611" s="12">
        <v>60</v>
      </c>
      <c r="E611" s="28" t="s">
        <v>147</v>
      </c>
      <c r="F611" s="29">
        <v>6.3087060142997338</v>
      </c>
      <c r="G611" s="29">
        <v>2.0751193193608635</v>
      </c>
      <c r="H611" s="29">
        <v>5.5130590586451662</v>
      </c>
      <c r="I611" s="29">
        <v>2.077706212341575</v>
      </c>
      <c r="J611" s="29">
        <v>9.7067184358316574</v>
      </c>
      <c r="K611" s="29">
        <v>5.3824934400861197</v>
      </c>
      <c r="L611" s="29">
        <v>6.6555740432612316</v>
      </c>
      <c r="M611" s="29">
        <v>4.5301579083613772</v>
      </c>
      <c r="N611" s="29">
        <v>7.0791903980435693</v>
      </c>
      <c r="O611" s="29">
        <v>7.1547042180233502</v>
      </c>
      <c r="P611" s="29">
        <v>2.6018798581975475</v>
      </c>
      <c r="Q611" s="29">
        <v>4.552993593287586</v>
      </c>
      <c r="R611" s="29">
        <v>3.2444357926156639</v>
      </c>
      <c r="S611" s="29">
        <v>1.2900312832586192</v>
      </c>
      <c r="T611" s="29">
        <v>3.1916251755393845</v>
      </c>
      <c r="U611" s="29">
        <v>1.2620287111531787</v>
      </c>
      <c r="V611" s="29">
        <v>1.2427763623935872</v>
      </c>
      <c r="W611" s="29">
        <v>0.61042607740202659</v>
      </c>
      <c r="X611" s="29">
        <v>0.60297265519008714</v>
      </c>
      <c r="Y611" s="29">
        <v>1.7979144192736425</v>
      </c>
    </row>
    <row r="612" spans="1:92" s="15" customFormat="1" ht="15" customHeight="1" x14ac:dyDescent="0.25">
      <c r="A612" s="30" t="s">
        <v>20</v>
      </c>
      <c r="B612" s="30" t="s">
        <v>146</v>
      </c>
      <c r="C612" s="30" t="s">
        <v>136</v>
      </c>
      <c r="D612" s="17">
        <v>60</v>
      </c>
      <c r="E612" s="30" t="s">
        <v>147</v>
      </c>
      <c r="F612" s="31">
        <v>9.0154110497120374</v>
      </c>
      <c r="G612" s="31">
        <v>5.1353711790393008</v>
      </c>
      <c r="H612" s="31">
        <v>4.9964955135634037</v>
      </c>
      <c r="I612" s="31">
        <v>4.1996413093242362</v>
      </c>
      <c r="J612" s="31">
        <v>12.040138342212794</v>
      </c>
      <c r="K612" s="31">
        <v>5.377349668007108</v>
      </c>
      <c r="L612" s="31">
        <v>4.7516606403025445</v>
      </c>
      <c r="M612" s="31">
        <v>4.3787874913702725</v>
      </c>
      <c r="N612" s="31">
        <v>4.584001833600734</v>
      </c>
      <c r="O612" s="31">
        <v>3.8674258979188219</v>
      </c>
      <c r="P612" s="31">
        <v>4.2944891046930618</v>
      </c>
      <c r="Q612" s="31">
        <v>4.2405118547250522</v>
      </c>
      <c r="R612" s="31">
        <v>3.9534969916358826</v>
      </c>
      <c r="S612" s="31">
        <v>3.9403089018908903</v>
      </c>
      <c r="T612" s="31">
        <v>4.4738063174377185</v>
      </c>
      <c r="U612" s="31">
        <v>4.4121285837365365</v>
      </c>
      <c r="V612" s="31">
        <v>3.8147987984839813</v>
      </c>
      <c r="W612" s="31">
        <v>4.2243079151906393</v>
      </c>
      <c r="X612" s="31">
        <v>3.799618651412723</v>
      </c>
      <c r="Y612" s="31">
        <v>3.7657280544011265</v>
      </c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</row>
    <row r="613" spans="1:92" ht="15" customHeight="1" x14ac:dyDescent="0.25">
      <c r="A613" s="28" t="s">
        <v>5</v>
      </c>
      <c r="B613" s="28" t="s">
        <v>148</v>
      </c>
      <c r="C613" s="28" t="s">
        <v>136</v>
      </c>
      <c r="D613" s="12">
        <v>61</v>
      </c>
      <c r="E613" s="28" t="s">
        <v>149</v>
      </c>
      <c r="F613" s="29">
        <v>4.1911148365465216</v>
      </c>
      <c r="G613" s="29">
        <v>0.8476012883539582</v>
      </c>
      <c r="H613" s="29">
        <v>1.7009695526450075</v>
      </c>
      <c r="I613" s="29">
        <v>0</v>
      </c>
      <c r="J613" s="29">
        <v>0</v>
      </c>
      <c r="K613" s="29">
        <v>0</v>
      </c>
      <c r="L613" s="29">
        <v>1.3029315960912051</v>
      </c>
      <c r="M613" s="29">
        <v>2.1581181209984894</v>
      </c>
      <c r="N613" s="29">
        <v>0.79026394815868506</v>
      </c>
      <c r="O613" s="29">
        <v>4.037956793862306</v>
      </c>
      <c r="P613" s="29">
        <v>3.2438569459086857</v>
      </c>
      <c r="Q613" s="29">
        <v>0</v>
      </c>
      <c r="R613" s="29">
        <v>1.6026925234393781</v>
      </c>
      <c r="S613" s="29">
        <v>0.79936051159072752</v>
      </c>
      <c r="T613" s="29">
        <v>0</v>
      </c>
      <c r="U613" s="29">
        <v>0.97129813996406189</v>
      </c>
      <c r="V613" s="29">
        <v>0.96176965616734789</v>
      </c>
      <c r="W613" s="29">
        <v>0</v>
      </c>
      <c r="X613" s="29">
        <v>0</v>
      </c>
      <c r="Y613" s="29">
        <v>0</v>
      </c>
    </row>
    <row r="614" spans="1:92" ht="15" customHeight="1" x14ac:dyDescent="0.25">
      <c r="A614" s="28" t="s">
        <v>9</v>
      </c>
      <c r="B614" s="28" t="s">
        <v>148</v>
      </c>
      <c r="C614" s="28" t="s">
        <v>136</v>
      </c>
      <c r="D614" s="12">
        <v>61</v>
      </c>
      <c r="E614" s="28" t="s">
        <v>149</v>
      </c>
      <c r="F614" s="29">
        <v>1.3143533095987794</v>
      </c>
      <c r="G614" s="29">
        <v>0.9550561797752809</v>
      </c>
      <c r="H614" s="29">
        <v>0.33376723073328662</v>
      </c>
      <c r="I614" s="29">
        <v>0.76976368254945737</v>
      </c>
      <c r="J614" s="29">
        <v>0.43495517243254117</v>
      </c>
      <c r="K614" s="29">
        <v>0.48101333475855801</v>
      </c>
      <c r="L614" s="29">
        <v>1.0959647621234578</v>
      </c>
      <c r="M614" s="29">
        <v>2.1410983834707205</v>
      </c>
      <c r="N614" s="29">
        <v>0.89517055485654895</v>
      </c>
      <c r="O614" s="29">
        <v>0.74395905249375072</v>
      </c>
      <c r="P614" s="29">
        <v>0.64049663123406453</v>
      </c>
      <c r="Q614" s="29">
        <v>0.73301422780616177</v>
      </c>
      <c r="R614" s="29">
        <v>0.67563165527342572</v>
      </c>
      <c r="S614" s="29">
        <v>0.99991905417180516</v>
      </c>
      <c r="T614" s="29">
        <v>0.75311660833935434</v>
      </c>
      <c r="U614" s="29">
        <v>1.0685324171829305</v>
      </c>
      <c r="V614" s="29">
        <v>0.81936990454340608</v>
      </c>
      <c r="W614" s="29">
        <v>1.4643399931220393</v>
      </c>
      <c r="X614" s="29">
        <v>0.91053949465058048</v>
      </c>
      <c r="Y614" s="29">
        <v>0.25555730659636</v>
      </c>
    </row>
    <row r="615" spans="1:92" ht="15" customHeight="1" x14ac:dyDescent="0.25">
      <c r="A615" s="28" t="s">
        <v>10</v>
      </c>
      <c r="B615" s="28" t="s">
        <v>148</v>
      </c>
      <c r="C615" s="28" t="s">
        <v>136</v>
      </c>
      <c r="D615" s="12">
        <v>61</v>
      </c>
      <c r="E615" s="28" t="s">
        <v>149</v>
      </c>
      <c r="F615" s="29">
        <v>0.71349577253754781</v>
      </c>
      <c r="G615" s="29">
        <v>0.35554291402972343</v>
      </c>
      <c r="H615" s="29">
        <v>1.0633395952220608</v>
      </c>
      <c r="I615" s="29">
        <v>1.4156285390713477</v>
      </c>
      <c r="J615" s="29">
        <v>0.70746374248319766</v>
      </c>
      <c r="K615" s="29">
        <v>0.70541760722347624</v>
      </c>
      <c r="L615" s="29">
        <v>0.70040273157065314</v>
      </c>
      <c r="M615" s="29">
        <v>2.0835503698301907</v>
      </c>
      <c r="N615" s="29">
        <v>0.34494058398440869</v>
      </c>
      <c r="O615" s="29">
        <v>0</v>
      </c>
      <c r="P615" s="29">
        <v>1.3787398317937405</v>
      </c>
      <c r="Q615" s="29">
        <v>0.68913238233064578</v>
      </c>
      <c r="R615" s="29">
        <v>0.34413338610045252</v>
      </c>
      <c r="S615" s="29">
        <v>1.0283128813326936</v>
      </c>
      <c r="T615" s="29">
        <v>0.34119212528574838</v>
      </c>
      <c r="U615" s="29">
        <v>0.67743792974968664</v>
      </c>
      <c r="V615" s="29">
        <v>0.99770527786091989</v>
      </c>
      <c r="W615" s="29">
        <v>0.98525403133107825</v>
      </c>
      <c r="X615" s="29">
        <v>1.6381358014579408</v>
      </c>
      <c r="Y615" s="29">
        <v>2.9405518435626417</v>
      </c>
    </row>
    <row r="616" spans="1:92" ht="15" customHeight="1" x14ac:dyDescent="0.25">
      <c r="A616" s="28" t="s">
        <v>11</v>
      </c>
      <c r="B616" s="28" t="s">
        <v>148</v>
      </c>
      <c r="C616" s="28" t="s">
        <v>136</v>
      </c>
      <c r="D616" s="12">
        <v>61</v>
      </c>
      <c r="E616" s="28" t="s">
        <v>149</v>
      </c>
      <c r="F616" s="29">
        <v>1.2716174974567649</v>
      </c>
      <c r="G616" s="29">
        <v>1.2817226352217379</v>
      </c>
      <c r="H616" s="29">
        <v>0</v>
      </c>
      <c r="I616" s="29">
        <v>0</v>
      </c>
      <c r="J616" s="29">
        <v>1.3159626266614028</v>
      </c>
      <c r="K616" s="29">
        <v>0</v>
      </c>
      <c r="L616" s="29">
        <v>0</v>
      </c>
      <c r="M616" s="29">
        <v>0</v>
      </c>
      <c r="N616" s="29">
        <v>0</v>
      </c>
      <c r="O616" s="29">
        <v>0</v>
      </c>
      <c r="P616" s="29">
        <v>1.3520822065981613</v>
      </c>
      <c r="Q616" s="29">
        <v>0</v>
      </c>
      <c r="R616" s="29">
        <v>0</v>
      </c>
      <c r="S616" s="29">
        <v>0</v>
      </c>
      <c r="T616" s="29">
        <v>0</v>
      </c>
      <c r="U616" s="29">
        <v>1.4001680201624196</v>
      </c>
      <c r="V616" s="29">
        <v>0</v>
      </c>
      <c r="W616" s="29">
        <v>0</v>
      </c>
      <c r="X616" s="29">
        <v>0</v>
      </c>
      <c r="Y616" s="29">
        <v>1.3585110718652356</v>
      </c>
    </row>
    <row r="617" spans="1:92" ht="15" customHeight="1" x14ac:dyDescent="0.25">
      <c r="A617" s="28" t="s">
        <v>15</v>
      </c>
      <c r="B617" s="28" t="s">
        <v>148</v>
      </c>
      <c r="C617" s="28" t="s">
        <v>136</v>
      </c>
      <c r="D617" s="12">
        <v>61</v>
      </c>
      <c r="E617" s="28" t="s">
        <v>149</v>
      </c>
      <c r="F617" s="29">
        <v>1.2047467020059033</v>
      </c>
      <c r="G617" s="29">
        <v>4.1498695755276263</v>
      </c>
      <c r="H617" s="29">
        <v>1.7592212513927168</v>
      </c>
      <c r="I617" s="29">
        <v>2.9063008602650546</v>
      </c>
      <c r="J617" s="29">
        <v>1.1385631333257429</v>
      </c>
      <c r="K617" s="29">
        <v>1.6458196181698486</v>
      </c>
      <c r="L617" s="29">
        <v>3.1843753317057635</v>
      </c>
      <c r="M617" s="29">
        <v>3.6011935384298797</v>
      </c>
      <c r="N617" s="29">
        <v>1.004823151125402</v>
      </c>
      <c r="O617" s="29">
        <v>0</v>
      </c>
      <c r="P617" s="29">
        <v>1.530260909485067</v>
      </c>
      <c r="Q617" s="29">
        <v>0</v>
      </c>
      <c r="R617" s="29">
        <v>1.5215296444692399</v>
      </c>
      <c r="S617" s="29">
        <v>1.5031566289207337</v>
      </c>
      <c r="T617" s="29">
        <v>1.33499466002136</v>
      </c>
      <c r="U617" s="29">
        <v>1.7415534656913969</v>
      </c>
      <c r="V617" s="29">
        <v>0.83745079976551373</v>
      </c>
      <c r="W617" s="29">
        <v>1.6012169248628958</v>
      </c>
      <c r="X617" s="29">
        <v>5.7790106333795652</v>
      </c>
      <c r="Y617" s="29">
        <v>2.2421943608811823</v>
      </c>
    </row>
    <row r="618" spans="1:92" ht="15" customHeight="1" x14ac:dyDescent="0.25">
      <c r="A618" s="28" t="s">
        <v>16</v>
      </c>
      <c r="B618" s="28" t="s">
        <v>148</v>
      </c>
      <c r="C618" s="28" t="s">
        <v>136</v>
      </c>
      <c r="D618" s="12">
        <v>61</v>
      </c>
      <c r="E618" s="28" t="s">
        <v>149</v>
      </c>
      <c r="F618" s="29">
        <v>1.2121212121212122</v>
      </c>
      <c r="G618" s="29">
        <v>2.3913433371196269</v>
      </c>
      <c r="H618" s="29">
        <v>1.1910433539780847</v>
      </c>
      <c r="I618" s="29">
        <v>1.18140469017662</v>
      </c>
      <c r="J618" s="29">
        <v>1.7554125219426564</v>
      </c>
      <c r="K618" s="29">
        <v>1.6760712888988212</v>
      </c>
      <c r="L618" s="29">
        <v>2.6483050847457625</v>
      </c>
      <c r="M618" s="29">
        <v>4.8983590497183442</v>
      </c>
      <c r="N618" s="29">
        <v>2.3308393352446215</v>
      </c>
      <c r="O618" s="29">
        <v>0.94235163851391146</v>
      </c>
      <c r="P618" s="29">
        <v>5.1972596267422633</v>
      </c>
      <c r="Q618" s="29">
        <v>1.8846588767433095</v>
      </c>
      <c r="R618" s="29">
        <v>0.46766122620773515</v>
      </c>
      <c r="S618" s="29">
        <v>0.45886293764052677</v>
      </c>
      <c r="T618" s="29">
        <v>0</v>
      </c>
      <c r="U618" s="29">
        <v>1.2902670852866545</v>
      </c>
      <c r="V618" s="29">
        <v>0.40190502984144849</v>
      </c>
      <c r="W618" s="29">
        <v>0</v>
      </c>
      <c r="X618" s="29">
        <v>0.36402023952531759</v>
      </c>
      <c r="Y618" s="29">
        <v>0.35698986148793371</v>
      </c>
    </row>
    <row r="619" spans="1:92" ht="15" customHeight="1" x14ac:dyDescent="0.25">
      <c r="A619" s="28" t="s">
        <v>17</v>
      </c>
      <c r="B619" s="28" t="s">
        <v>148</v>
      </c>
      <c r="C619" s="28" t="s">
        <v>136</v>
      </c>
      <c r="D619" s="12">
        <v>61</v>
      </c>
      <c r="E619" s="28" t="s">
        <v>149</v>
      </c>
      <c r="F619" s="29">
        <v>2.4557956777996068</v>
      </c>
      <c r="G619" s="29">
        <v>0</v>
      </c>
      <c r="H619" s="29">
        <v>0</v>
      </c>
      <c r="I619" s="29">
        <v>0</v>
      </c>
      <c r="J619" s="29">
        <v>1.2995451591942819</v>
      </c>
      <c r="K619" s="29">
        <v>0</v>
      </c>
      <c r="L619" s="29">
        <v>0</v>
      </c>
      <c r="M619" s="29">
        <v>0</v>
      </c>
      <c r="N619" s="29">
        <v>0</v>
      </c>
      <c r="O619" s="29">
        <v>0</v>
      </c>
      <c r="P619" s="29">
        <v>0</v>
      </c>
      <c r="Q619" s="29">
        <v>0</v>
      </c>
      <c r="R619" s="29">
        <v>0</v>
      </c>
      <c r="S619" s="29">
        <v>1.4345144168698896</v>
      </c>
      <c r="T619" s="29">
        <v>1.4437305998700642</v>
      </c>
      <c r="U619" s="29">
        <v>1.4542281683996219</v>
      </c>
      <c r="V619" s="29">
        <v>1.4425851125216387</v>
      </c>
      <c r="W619" s="29">
        <v>1.4227786867752721</v>
      </c>
      <c r="X619" s="29">
        <v>1.4106361969248131</v>
      </c>
      <c r="Y619" s="29">
        <v>0</v>
      </c>
    </row>
    <row r="620" spans="1:92" ht="15" customHeight="1" x14ac:dyDescent="0.25">
      <c r="A620" s="28" t="s">
        <v>18</v>
      </c>
      <c r="B620" s="28" t="s">
        <v>148</v>
      </c>
      <c r="C620" s="28" t="s">
        <v>136</v>
      </c>
      <c r="D620" s="12">
        <v>61</v>
      </c>
      <c r="E620" s="28" t="s">
        <v>149</v>
      </c>
      <c r="F620" s="29">
        <v>2.2114108801415306</v>
      </c>
      <c r="G620" s="29">
        <v>0</v>
      </c>
      <c r="H620" s="29">
        <v>2.2619316896629722</v>
      </c>
      <c r="I620" s="29">
        <v>2.2983222247759136</v>
      </c>
      <c r="J620" s="29">
        <v>0</v>
      </c>
      <c r="K620" s="29">
        <v>2.3952095808383231</v>
      </c>
      <c r="L620" s="29">
        <v>0</v>
      </c>
      <c r="M620" s="29">
        <v>0</v>
      </c>
      <c r="N620" s="29">
        <v>2.4327940639824837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  <c r="V620" s="29">
        <v>0</v>
      </c>
      <c r="W620" s="29">
        <v>0</v>
      </c>
      <c r="X620" s="29">
        <v>0</v>
      </c>
      <c r="Y620" s="29">
        <v>0</v>
      </c>
    </row>
    <row r="621" spans="1:92" ht="15" customHeight="1" x14ac:dyDescent="0.25">
      <c r="A621" s="28" t="s">
        <v>19</v>
      </c>
      <c r="B621" s="28" t="s">
        <v>148</v>
      </c>
      <c r="C621" s="28" t="s">
        <v>136</v>
      </c>
      <c r="D621" s="12">
        <v>61</v>
      </c>
      <c r="E621" s="28" t="s">
        <v>149</v>
      </c>
      <c r="F621" s="29">
        <v>0</v>
      </c>
      <c r="G621" s="29">
        <v>0</v>
      </c>
      <c r="H621" s="29">
        <v>0</v>
      </c>
      <c r="I621" s="29">
        <v>0</v>
      </c>
      <c r="J621" s="29">
        <v>0.69333703113083267</v>
      </c>
      <c r="K621" s="29">
        <v>0.67281168001076497</v>
      </c>
      <c r="L621" s="29">
        <v>0</v>
      </c>
      <c r="M621" s="29">
        <v>0</v>
      </c>
      <c r="N621" s="29">
        <v>1.9306882903755189</v>
      </c>
      <c r="O621" s="29">
        <v>0.65042765618394105</v>
      </c>
      <c r="P621" s="29">
        <v>0.65046996454938688</v>
      </c>
      <c r="Q621" s="29">
        <v>0.65042765618394105</v>
      </c>
      <c r="R621" s="29">
        <v>0</v>
      </c>
      <c r="S621" s="29">
        <v>0</v>
      </c>
      <c r="T621" s="29">
        <v>0.63832503510787697</v>
      </c>
      <c r="U621" s="29">
        <v>0.63101435557658936</v>
      </c>
      <c r="V621" s="29">
        <v>1.2427763623935872</v>
      </c>
      <c r="W621" s="29">
        <v>1.8312782322060799</v>
      </c>
      <c r="X621" s="29">
        <v>1.2059453103801743</v>
      </c>
      <c r="Y621" s="29">
        <v>1.1986096128490951</v>
      </c>
    </row>
    <row r="622" spans="1:92" s="15" customFormat="1" ht="15" customHeight="1" x14ac:dyDescent="0.25">
      <c r="A622" s="30" t="s">
        <v>20</v>
      </c>
      <c r="B622" s="30" t="s">
        <v>148</v>
      </c>
      <c r="C622" s="30" t="s">
        <v>136</v>
      </c>
      <c r="D622" s="17">
        <v>61</v>
      </c>
      <c r="E622" s="30" t="s">
        <v>149</v>
      </c>
      <c r="F622" s="31">
        <v>1.3434730191727742</v>
      </c>
      <c r="G622" s="31">
        <v>1.0829694323144106</v>
      </c>
      <c r="H622" s="31">
        <v>0.58986405368456851</v>
      </c>
      <c r="I622" s="31">
        <v>0.89500552493795205</v>
      </c>
      <c r="J622" s="31">
        <v>0.61394473133096394</v>
      </c>
      <c r="K622" s="31">
        <v>0.63459406019959652</v>
      </c>
      <c r="L622" s="31">
        <v>1.204187970487631</v>
      </c>
      <c r="M622" s="31">
        <v>2.1734127694392598</v>
      </c>
      <c r="N622" s="31">
        <v>0.97331545781933382</v>
      </c>
      <c r="O622" s="31">
        <v>0.7231772004238447</v>
      </c>
      <c r="P622" s="31">
        <v>1.1598255246251334</v>
      </c>
      <c r="Q622" s="31">
        <v>0.68596515297022909</v>
      </c>
      <c r="R622" s="31">
        <v>0.67950729543741739</v>
      </c>
      <c r="S622" s="31">
        <v>0.94689593766370228</v>
      </c>
      <c r="T622" s="31">
        <v>0.66502526340290402</v>
      </c>
      <c r="U622" s="31">
        <v>1.0732204663142926</v>
      </c>
      <c r="V622" s="31">
        <v>0.81537684242405717</v>
      </c>
      <c r="W622" s="31">
        <v>1.2757976925072403</v>
      </c>
      <c r="X622" s="31">
        <v>1.2480499219968797</v>
      </c>
      <c r="Y622" s="31">
        <v>0.68219711130455185</v>
      </c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</row>
    <row r="623" spans="1:92" ht="15" customHeight="1" x14ac:dyDescent="0.25">
      <c r="A623" s="28" t="s">
        <v>5</v>
      </c>
      <c r="B623" s="28" t="s">
        <v>150</v>
      </c>
      <c r="C623" s="28" t="s">
        <v>136</v>
      </c>
      <c r="D623" s="12">
        <v>62</v>
      </c>
      <c r="E623" s="28" t="s">
        <v>151</v>
      </c>
      <c r="F623" s="29">
        <v>0</v>
      </c>
      <c r="G623" s="29">
        <v>0</v>
      </c>
      <c r="H623" s="29">
        <v>0</v>
      </c>
      <c r="I623" s="29">
        <v>0</v>
      </c>
      <c r="J623" s="29">
        <v>0</v>
      </c>
      <c r="K623" s="29">
        <v>0</v>
      </c>
      <c r="L623" s="29">
        <v>0</v>
      </c>
      <c r="M623" s="29">
        <v>0</v>
      </c>
      <c r="N623" s="29">
        <v>0</v>
      </c>
      <c r="O623" s="29">
        <v>0</v>
      </c>
      <c r="P623" s="29">
        <v>0</v>
      </c>
      <c r="Q623" s="29">
        <v>0</v>
      </c>
      <c r="R623" s="29">
        <v>0.80134626171968903</v>
      </c>
      <c r="S623" s="29">
        <v>0</v>
      </c>
      <c r="T623" s="29">
        <v>0</v>
      </c>
      <c r="U623" s="29">
        <v>0</v>
      </c>
      <c r="V623" s="29">
        <v>0</v>
      </c>
      <c r="W623" s="29">
        <v>0</v>
      </c>
      <c r="X623" s="29">
        <v>0</v>
      </c>
      <c r="Y623" s="29">
        <v>0</v>
      </c>
    </row>
    <row r="624" spans="1:92" ht="15" customHeight="1" x14ac:dyDescent="0.25">
      <c r="A624" s="28" t="s">
        <v>9</v>
      </c>
      <c r="B624" s="28" t="s">
        <v>150</v>
      </c>
      <c r="C624" s="28" t="s">
        <v>136</v>
      </c>
      <c r="D624" s="12">
        <v>62</v>
      </c>
      <c r="E624" s="28" t="s">
        <v>151</v>
      </c>
      <c r="F624" s="29">
        <v>5.7145796069512152E-2</v>
      </c>
      <c r="G624" s="29">
        <v>0.22471910112359553</v>
      </c>
      <c r="H624" s="29">
        <v>0</v>
      </c>
      <c r="I624" s="29">
        <v>0.16494936054631229</v>
      </c>
      <c r="J624" s="29">
        <v>0.10873879310813529</v>
      </c>
      <c r="K624" s="29">
        <v>0</v>
      </c>
      <c r="L624" s="29">
        <v>0.10437759639271027</v>
      </c>
      <c r="M624" s="29">
        <v>0</v>
      </c>
      <c r="N624" s="29">
        <v>4.9731697492030491E-2</v>
      </c>
      <c r="O624" s="29">
        <v>4.9597270166250054E-2</v>
      </c>
      <c r="P624" s="29">
        <v>0.14780691490016873</v>
      </c>
      <c r="Q624" s="29">
        <v>4.8867615187077454E-2</v>
      </c>
      <c r="R624" s="29">
        <v>0</v>
      </c>
      <c r="S624" s="29">
        <v>9.5230386111600493E-2</v>
      </c>
      <c r="T624" s="29">
        <v>9.4139576042419293E-2</v>
      </c>
      <c r="U624" s="29">
        <v>0</v>
      </c>
      <c r="V624" s="29">
        <v>0.13656165075723434</v>
      </c>
      <c r="W624" s="29">
        <v>0</v>
      </c>
      <c r="X624" s="29">
        <v>4.3359023554789544E-2</v>
      </c>
      <c r="Y624" s="29">
        <v>8.5185768865453343E-2</v>
      </c>
    </row>
    <row r="625" spans="1:92" ht="15" customHeight="1" x14ac:dyDescent="0.25">
      <c r="A625" s="28" t="s">
        <v>10</v>
      </c>
      <c r="B625" s="28" t="s">
        <v>150</v>
      </c>
      <c r="C625" s="28" t="s">
        <v>136</v>
      </c>
      <c r="D625" s="12">
        <v>62</v>
      </c>
      <c r="E625" s="28" t="s">
        <v>151</v>
      </c>
      <c r="F625" s="29">
        <v>0</v>
      </c>
      <c r="G625" s="29">
        <v>0</v>
      </c>
      <c r="H625" s="29">
        <v>0</v>
      </c>
      <c r="I625" s="29">
        <v>0</v>
      </c>
      <c r="J625" s="29">
        <v>0</v>
      </c>
      <c r="K625" s="29">
        <v>0</v>
      </c>
      <c r="L625" s="29">
        <v>0</v>
      </c>
      <c r="M625" s="29">
        <v>0</v>
      </c>
      <c r="N625" s="29">
        <v>0</v>
      </c>
      <c r="O625" s="29">
        <v>0</v>
      </c>
      <c r="P625" s="29">
        <v>0</v>
      </c>
      <c r="Q625" s="29">
        <v>0</v>
      </c>
      <c r="R625" s="29">
        <v>0</v>
      </c>
      <c r="S625" s="29">
        <v>0</v>
      </c>
      <c r="T625" s="29">
        <v>0</v>
      </c>
      <c r="U625" s="29">
        <v>0</v>
      </c>
      <c r="V625" s="29">
        <v>0</v>
      </c>
      <c r="W625" s="29">
        <v>0</v>
      </c>
      <c r="X625" s="29">
        <v>0</v>
      </c>
      <c r="Y625" s="29">
        <v>0</v>
      </c>
    </row>
    <row r="626" spans="1:92" ht="15" customHeight="1" x14ac:dyDescent="0.25">
      <c r="A626" s="28" t="s">
        <v>11</v>
      </c>
      <c r="B626" s="28" t="s">
        <v>150</v>
      </c>
      <c r="C626" s="28" t="s">
        <v>136</v>
      </c>
      <c r="D626" s="12">
        <v>62</v>
      </c>
      <c r="E626" s="28" t="s">
        <v>151</v>
      </c>
      <c r="F626" s="29">
        <v>0</v>
      </c>
      <c r="G626" s="29">
        <v>0</v>
      </c>
      <c r="H626" s="29">
        <v>0</v>
      </c>
      <c r="I626" s="29">
        <v>0</v>
      </c>
      <c r="J626" s="29">
        <v>0</v>
      </c>
      <c r="K626" s="29">
        <v>0</v>
      </c>
      <c r="L626" s="29">
        <v>0</v>
      </c>
      <c r="M626" s="29">
        <v>0</v>
      </c>
      <c r="N626" s="29">
        <v>0</v>
      </c>
      <c r="O626" s="29">
        <v>0</v>
      </c>
      <c r="P626" s="29">
        <v>0</v>
      </c>
      <c r="Q626" s="29">
        <v>0</v>
      </c>
      <c r="R626" s="29">
        <v>0</v>
      </c>
      <c r="S626" s="29">
        <v>0</v>
      </c>
      <c r="T626" s="29">
        <v>0</v>
      </c>
      <c r="U626" s="29">
        <v>0</v>
      </c>
      <c r="V626" s="29">
        <v>0</v>
      </c>
      <c r="W626" s="29">
        <v>0</v>
      </c>
      <c r="X626" s="29">
        <v>0</v>
      </c>
      <c r="Y626" s="29">
        <v>0</v>
      </c>
    </row>
    <row r="627" spans="1:92" ht="15" customHeight="1" x14ac:dyDescent="0.25">
      <c r="A627" s="28" t="s">
        <v>15</v>
      </c>
      <c r="B627" s="28" t="s">
        <v>150</v>
      </c>
      <c r="C627" s="28" t="s">
        <v>136</v>
      </c>
      <c r="D627" s="12">
        <v>62</v>
      </c>
      <c r="E627" s="28" t="s">
        <v>151</v>
      </c>
      <c r="F627" s="29">
        <v>0</v>
      </c>
      <c r="G627" s="29">
        <v>0</v>
      </c>
      <c r="H627" s="29">
        <v>0</v>
      </c>
      <c r="I627" s="29">
        <v>0</v>
      </c>
      <c r="J627" s="29">
        <v>0</v>
      </c>
      <c r="K627" s="29">
        <v>0</v>
      </c>
      <c r="L627" s="29">
        <v>0</v>
      </c>
      <c r="M627" s="29">
        <v>0</v>
      </c>
      <c r="N627" s="29">
        <v>0</v>
      </c>
      <c r="O627" s="29">
        <v>0</v>
      </c>
      <c r="P627" s="29">
        <v>0</v>
      </c>
      <c r="Q627" s="29">
        <v>0</v>
      </c>
      <c r="R627" s="29">
        <v>0</v>
      </c>
      <c r="S627" s="29">
        <v>0</v>
      </c>
      <c r="T627" s="29">
        <v>0</v>
      </c>
      <c r="U627" s="29">
        <v>0</v>
      </c>
      <c r="V627" s="29">
        <v>0</v>
      </c>
      <c r="W627" s="29">
        <v>0.8006084624314479</v>
      </c>
      <c r="X627" s="29">
        <v>0</v>
      </c>
      <c r="Y627" s="29">
        <v>0</v>
      </c>
    </row>
    <row r="628" spans="1:92" ht="15" customHeight="1" x14ac:dyDescent="0.25">
      <c r="A628" s="28" t="s">
        <v>16</v>
      </c>
      <c r="B628" s="28" t="s">
        <v>150</v>
      </c>
      <c r="C628" s="28" t="s">
        <v>136</v>
      </c>
      <c r="D628" s="12">
        <v>62</v>
      </c>
      <c r="E628" s="28" t="s">
        <v>151</v>
      </c>
      <c r="F628" s="29">
        <v>0</v>
      </c>
      <c r="G628" s="29">
        <v>0</v>
      </c>
      <c r="H628" s="29">
        <v>0</v>
      </c>
      <c r="I628" s="29">
        <v>0</v>
      </c>
      <c r="J628" s="29">
        <v>0.58513750731421887</v>
      </c>
      <c r="K628" s="29">
        <v>0</v>
      </c>
      <c r="L628" s="29">
        <v>0</v>
      </c>
      <c r="M628" s="29">
        <v>0</v>
      </c>
      <c r="N628" s="29">
        <v>0</v>
      </c>
      <c r="O628" s="29">
        <v>0.47117581925695573</v>
      </c>
      <c r="P628" s="29">
        <v>0</v>
      </c>
      <c r="Q628" s="29">
        <v>0</v>
      </c>
      <c r="R628" s="29">
        <v>0</v>
      </c>
      <c r="S628" s="29">
        <v>0</v>
      </c>
      <c r="T628" s="29">
        <v>0</v>
      </c>
      <c r="U628" s="29">
        <v>0</v>
      </c>
      <c r="V628" s="29">
        <v>0</v>
      </c>
      <c r="W628" s="29">
        <v>0</v>
      </c>
      <c r="X628" s="29">
        <v>0</v>
      </c>
      <c r="Y628" s="29">
        <v>0.35698986148793371</v>
      </c>
    </row>
    <row r="629" spans="1:92" ht="15" customHeight="1" x14ac:dyDescent="0.25">
      <c r="A629" s="28" t="s">
        <v>17</v>
      </c>
      <c r="B629" s="28" t="s">
        <v>150</v>
      </c>
      <c r="C629" s="28" t="s">
        <v>136</v>
      </c>
      <c r="D629" s="12">
        <v>62</v>
      </c>
      <c r="E629" s="28" t="s">
        <v>151</v>
      </c>
      <c r="F629" s="29">
        <v>0</v>
      </c>
      <c r="G629" s="29">
        <v>0</v>
      </c>
      <c r="H629" s="29">
        <v>0</v>
      </c>
      <c r="I629" s="29">
        <v>0</v>
      </c>
      <c r="J629" s="29">
        <v>0</v>
      </c>
      <c r="K629" s="29">
        <v>0</v>
      </c>
      <c r="L629" s="29">
        <v>0</v>
      </c>
      <c r="M629" s="29">
        <v>0</v>
      </c>
      <c r="N629" s="29">
        <v>0</v>
      </c>
      <c r="O629" s="29">
        <v>0</v>
      </c>
      <c r="P629" s="29">
        <v>0</v>
      </c>
      <c r="Q629" s="29">
        <v>0</v>
      </c>
      <c r="R629" s="29">
        <v>0</v>
      </c>
      <c r="S629" s="29">
        <v>0</v>
      </c>
      <c r="T629" s="29">
        <v>0</v>
      </c>
      <c r="U629" s="29">
        <v>0</v>
      </c>
      <c r="V629" s="29">
        <v>0</v>
      </c>
      <c r="W629" s="29">
        <v>0</v>
      </c>
      <c r="X629" s="29">
        <v>0</v>
      </c>
      <c r="Y629" s="29">
        <v>0</v>
      </c>
    </row>
    <row r="630" spans="1:92" ht="15" customHeight="1" x14ac:dyDescent="0.25">
      <c r="A630" s="28" t="s">
        <v>18</v>
      </c>
      <c r="B630" s="28" t="s">
        <v>150</v>
      </c>
      <c r="C630" s="28" t="s">
        <v>136</v>
      </c>
      <c r="D630" s="12">
        <v>62</v>
      </c>
      <c r="E630" s="28" t="s">
        <v>151</v>
      </c>
      <c r="F630" s="29">
        <v>0</v>
      </c>
      <c r="G630" s="29">
        <v>0</v>
      </c>
      <c r="H630" s="29">
        <v>0</v>
      </c>
      <c r="I630" s="29">
        <v>0</v>
      </c>
      <c r="J630" s="29">
        <v>0</v>
      </c>
      <c r="K630" s="29">
        <v>0</v>
      </c>
      <c r="L630" s="29">
        <v>0</v>
      </c>
      <c r="M630" s="29">
        <v>0</v>
      </c>
      <c r="N630" s="29">
        <v>0</v>
      </c>
      <c r="O630" s="29">
        <v>0</v>
      </c>
      <c r="P630" s="29">
        <v>0</v>
      </c>
      <c r="Q630" s="29">
        <v>0</v>
      </c>
      <c r="R630" s="29">
        <v>0</v>
      </c>
      <c r="S630" s="29">
        <v>0</v>
      </c>
      <c r="T630" s="29">
        <v>0</v>
      </c>
      <c r="U630" s="29">
        <v>0</v>
      </c>
      <c r="V630" s="29">
        <v>0</v>
      </c>
      <c r="W630" s="29">
        <v>0</v>
      </c>
      <c r="X630" s="29">
        <v>0</v>
      </c>
      <c r="Y630" s="29">
        <v>0</v>
      </c>
    </row>
    <row r="631" spans="1:92" ht="15" customHeight="1" x14ac:dyDescent="0.25">
      <c r="A631" s="28" t="s">
        <v>19</v>
      </c>
      <c r="B631" s="28" t="s">
        <v>150</v>
      </c>
      <c r="C631" s="28" t="s">
        <v>136</v>
      </c>
      <c r="D631" s="12">
        <v>62</v>
      </c>
      <c r="E631" s="28" t="s">
        <v>151</v>
      </c>
      <c r="F631" s="29">
        <v>0</v>
      </c>
      <c r="G631" s="29">
        <v>0</v>
      </c>
      <c r="H631" s="29">
        <v>0</v>
      </c>
      <c r="I631" s="29">
        <v>0</v>
      </c>
      <c r="J631" s="29">
        <v>0</v>
      </c>
      <c r="K631" s="29">
        <v>0</v>
      </c>
      <c r="L631" s="29">
        <v>0</v>
      </c>
      <c r="M631" s="29">
        <v>0</v>
      </c>
      <c r="N631" s="29">
        <v>0</v>
      </c>
      <c r="O631" s="29">
        <v>0</v>
      </c>
      <c r="P631" s="29">
        <v>0</v>
      </c>
      <c r="Q631" s="29">
        <v>0</v>
      </c>
      <c r="R631" s="29">
        <v>0</v>
      </c>
      <c r="S631" s="29">
        <v>0</v>
      </c>
      <c r="T631" s="29">
        <v>0.63832503510787697</v>
      </c>
      <c r="U631" s="29">
        <v>0.63101435557658936</v>
      </c>
      <c r="V631" s="29">
        <v>0</v>
      </c>
      <c r="W631" s="29">
        <v>0</v>
      </c>
      <c r="X631" s="29">
        <v>0</v>
      </c>
      <c r="Y631" s="29">
        <v>0</v>
      </c>
    </row>
    <row r="632" spans="1:92" s="15" customFormat="1" ht="15" customHeight="1" x14ac:dyDescent="0.25">
      <c r="A632" s="30" t="s">
        <v>20</v>
      </c>
      <c r="B632" s="30" t="s">
        <v>150</v>
      </c>
      <c r="C632" s="30" t="s">
        <v>136</v>
      </c>
      <c r="D632" s="17">
        <v>62</v>
      </c>
      <c r="E632" s="30" t="s">
        <v>151</v>
      </c>
      <c r="F632" s="31">
        <v>3.5354553136125635E-2</v>
      </c>
      <c r="G632" s="31">
        <v>0.13973799126637557</v>
      </c>
      <c r="H632" s="31">
        <v>0</v>
      </c>
      <c r="I632" s="31">
        <v>0.10326986826207139</v>
      </c>
      <c r="J632" s="31">
        <v>0.10232412188849399</v>
      </c>
      <c r="K632" s="31">
        <v>0</v>
      </c>
      <c r="L632" s="31">
        <v>6.5091241647980053E-2</v>
      </c>
      <c r="M632" s="31">
        <v>0</v>
      </c>
      <c r="N632" s="31">
        <v>3.1397272832881733E-2</v>
      </c>
      <c r="O632" s="31">
        <v>6.2884973949899545E-2</v>
      </c>
      <c r="P632" s="31">
        <v>9.4039907402037839E-2</v>
      </c>
      <c r="Q632" s="31">
        <v>3.1180234225919503E-2</v>
      </c>
      <c r="R632" s="31">
        <v>3.0886695247155333E-2</v>
      </c>
      <c r="S632" s="31">
        <v>6.1090060494432399E-2</v>
      </c>
      <c r="T632" s="31">
        <v>9.0685263191305085E-2</v>
      </c>
      <c r="U632" s="31">
        <v>2.981167961984146E-2</v>
      </c>
      <c r="V632" s="31">
        <v>8.7361804545434699E-2</v>
      </c>
      <c r="W632" s="31">
        <v>5.6702119666988453E-2</v>
      </c>
      <c r="X632" s="31">
        <v>2.7734442711041776E-2</v>
      </c>
      <c r="Y632" s="31">
        <v>8.1863653356546232E-2</v>
      </c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</row>
    <row r="633" spans="1:92" ht="15" customHeight="1" x14ac:dyDescent="0.25">
      <c r="A633" s="28" t="s">
        <v>5</v>
      </c>
      <c r="B633" s="28" t="s">
        <v>152</v>
      </c>
      <c r="C633" s="28" t="s">
        <v>136</v>
      </c>
      <c r="D633" s="12">
        <v>63</v>
      </c>
      <c r="E633" s="28" t="s">
        <v>153</v>
      </c>
      <c r="F633" s="29">
        <v>0</v>
      </c>
      <c r="G633" s="29">
        <v>0</v>
      </c>
      <c r="H633" s="29">
        <v>0</v>
      </c>
      <c r="I633" s="29">
        <v>0</v>
      </c>
      <c r="J633" s="29">
        <v>0</v>
      </c>
      <c r="K633" s="29">
        <v>0</v>
      </c>
      <c r="L633" s="29">
        <v>0</v>
      </c>
      <c r="M633" s="29">
        <v>0</v>
      </c>
      <c r="N633" s="29">
        <v>0</v>
      </c>
      <c r="O633" s="29">
        <v>0</v>
      </c>
      <c r="P633" s="29">
        <v>0.81096423647717142</v>
      </c>
      <c r="Q633" s="29">
        <v>0</v>
      </c>
      <c r="R633" s="29">
        <v>0</v>
      </c>
      <c r="S633" s="29">
        <v>0</v>
      </c>
      <c r="T633" s="29">
        <v>0</v>
      </c>
      <c r="U633" s="29">
        <v>0</v>
      </c>
      <c r="V633" s="29">
        <v>0</v>
      </c>
      <c r="W633" s="29">
        <v>0</v>
      </c>
      <c r="X633" s="29">
        <v>0.93418655705544396</v>
      </c>
      <c r="Y633" s="29">
        <v>0</v>
      </c>
    </row>
    <row r="634" spans="1:92" ht="15" customHeight="1" x14ac:dyDescent="0.25">
      <c r="A634" s="28" t="s">
        <v>9</v>
      </c>
      <c r="B634" s="28" t="s">
        <v>152</v>
      </c>
      <c r="C634" s="28" t="s">
        <v>136</v>
      </c>
      <c r="D634" s="12">
        <v>63</v>
      </c>
      <c r="E634" s="28" t="s">
        <v>153</v>
      </c>
      <c r="F634" s="29">
        <v>0.28572898034756072</v>
      </c>
      <c r="G634" s="29">
        <v>5.6179775280898882E-2</v>
      </c>
      <c r="H634" s="29">
        <v>5.5627871788881102E-2</v>
      </c>
      <c r="I634" s="29">
        <v>0.16494936054631229</v>
      </c>
      <c r="J634" s="29">
        <v>0.21747758621627059</v>
      </c>
      <c r="K634" s="29">
        <v>0.26722963042142112</v>
      </c>
      <c r="L634" s="29">
        <v>5.2188798196355135E-2</v>
      </c>
      <c r="M634" s="29">
        <v>0.10195706587955812</v>
      </c>
      <c r="N634" s="29">
        <v>0.14919509247609147</v>
      </c>
      <c r="O634" s="29">
        <v>0.19838908066500022</v>
      </c>
      <c r="P634" s="29">
        <v>9.8537943266779171E-2</v>
      </c>
      <c r="Q634" s="29">
        <v>0.24433807593538723</v>
      </c>
      <c r="R634" s="29">
        <v>0.19303761579240736</v>
      </c>
      <c r="S634" s="29">
        <v>0.19046077222320099</v>
      </c>
      <c r="T634" s="29">
        <v>4.7069788021209646E-2</v>
      </c>
      <c r="U634" s="29">
        <v>0.2322896559093327</v>
      </c>
      <c r="V634" s="29">
        <v>0.36416440201929162</v>
      </c>
      <c r="W634" s="29">
        <v>0</v>
      </c>
      <c r="X634" s="29">
        <v>0</v>
      </c>
      <c r="Y634" s="29">
        <v>8.5185768865453343E-2</v>
      </c>
    </row>
    <row r="635" spans="1:92" ht="15" customHeight="1" x14ac:dyDescent="0.25">
      <c r="A635" s="28" t="s">
        <v>10</v>
      </c>
      <c r="B635" s="28" t="s">
        <v>152</v>
      </c>
      <c r="C635" s="28" t="s">
        <v>136</v>
      </c>
      <c r="D635" s="12">
        <v>63</v>
      </c>
      <c r="E635" s="28" t="s">
        <v>153</v>
      </c>
      <c r="F635" s="29">
        <v>0</v>
      </c>
      <c r="G635" s="29">
        <v>0</v>
      </c>
      <c r="H635" s="29">
        <v>0</v>
      </c>
      <c r="I635" s="29">
        <v>0</v>
      </c>
      <c r="J635" s="29">
        <v>0</v>
      </c>
      <c r="K635" s="29">
        <v>0.70541760722347624</v>
      </c>
      <c r="L635" s="29">
        <v>0</v>
      </c>
      <c r="M635" s="29">
        <v>0</v>
      </c>
      <c r="N635" s="29">
        <v>0</v>
      </c>
      <c r="O635" s="29">
        <v>0</v>
      </c>
      <c r="P635" s="29">
        <v>0</v>
      </c>
      <c r="Q635" s="29">
        <v>0.34456619116532289</v>
      </c>
      <c r="R635" s="29">
        <v>0</v>
      </c>
      <c r="S635" s="29">
        <v>0</v>
      </c>
      <c r="T635" s="29">
        <v>0</v>
      </c>
      <c r="U635" s="29">
        <v>0</v>
      </c>
      <c r="V635" s="29">
        <v>0</v>
      </c>
      <c r="W635" s="29">
        <v>0.65683602088738535</v>
      </c>
      <c r="X635" s="29">
        <v>0</v>
      </c>
      <c r="Y635" s="29">
        <v>0.32672798261807134</v>
      </c>
    </row>
    <row r="636" spans="1:92" ht="15" customHeight="1" x14ac:dyDescent="0.25">
      <c r="A636" s="28" t="s">
        <v>11</v>
      </c>
      <c r="B636" s="28" t="s">
        <v>152</v>
      </c>
      <c r="C636" s="28" t="s">
        <v>136</v>
      </c>
      <c r="D636" s="12">
        <v>63</v>
      </c>
      <c r="E636" s="28" t="s">
        <v>153</v>
      </c>
      <c r="F636" s="29">
        <v>0</v>
      </c>
      <c r="G636" s="29">
        <v>0</v>
      </c>
      <c r="H636" s="29">
        <v>0</v>
      </c>
      <c r="I636" s="29">
        <v>0</v>
      </c>
      <c r="J636" s="29">
        <v>0</v>
      </c>
      <c r="K636" s="29">
        <v>0</v>
      </c>
      <c r="L636" s="29">
        <v>0</v>
      </c>
      <c r="M636" s="29">
        <v>0</v>
      </c>
      <c r="N636" s="29">
        <v>0</v>
      </c>
      <c r="O636" s="29">
        <v>0</v>
      </c>
      <c r="P636" s="29">
        <v>0</v>
      </c>
      <c r="Q636" s="29">
        <v>0</v>
      </c>
      <c r="R636" s="29">
        <v>0</v>
      </c>
      <c r="S636" s="29">
        <v>0</v>
      </c>
      <c r="T636" s="29">
        <v>0</v>
      </c>
      <c r="U636" s="29">
        <v>0</v>
      </c>
      <c r="V636" s="29">
        <v>0</v>
      </c>
      <c r="W636" s="29">
        <v>0</v>
      </c>
      <c r="X636" s="29">
        <v>0</v>
      </c>
      <c r="Y636" s="29">
        <v>0</v>
      </c>
    </row>
    <row r="637" spans="1:92" ht="15" customHeight="1" x14ac:dyDescent="0.25">
      <c r="A637" s="28" t="s">
        <v>15</v>
      </c>
      <c r="B637" s="28" t="s">
        <v>152</v>
      </c>
      <c r="C637" s="28" t="s">
        <v>136</v>
      </c>
      <c r="D637" s="12">
        <v>63</v>
      </c>
      <c r="E637" s="28" t="s">
        <v>153</v>
      </c>
      <c r="F637" s="29">
        <v>0</v>
      </c>
      <c r="G637" s="29">
        <v>0</v>
      </c>
      <c r="H637" s="29">
        <v>0</v>
      </c>
      <c r="I637" s="29">
        <v>0</v>
      </c>
      <c r="J637" s="29">
        <v>0</v>
      </c>
      <c r="K637" s="29">
        <v>0</v>
      </c>
      <c r="L637" s="29">
        <v>0</v>
      </c>
      <c r="M637" s="29">
        <v>0.51445621977569711</v>
      </c>
      <c r="N637" s="29">
        <v>0</v>
      </c>
      <c r="O637" s="29">
        <v>0</v>
      </c>
      <c r="P637" s="29">
        <v>0</v>
      </c>
      <c r="Q637" s="29">
        <v>0</v>
      </c>
      <c r="R637" s="29">
        <v>0.50717654815641322</v>
      </c>
      <c r="S637" s="29">
        <v>0</v>
      </c>
      <c r="T637" s="29">
        <v>0</v>
      </c>
      <c r="U637" s="29">
        <v>0</v>
      </c>
      <c r="V637" s="29">
        <v>0</v>
      </c>
      <c r="W637" s="29">
        <v>0</v>
      </c>
      <c r="X637" s="29">
        <v>0</v>
      </c>
      <c r="Y637" s="29">
        <v>0</v>
      </c>
    </row>
    <row r="638" spans="1:92" ht="15" customHeight="1" x14ac:dyDescent="0.25">
      <c r="A638" s="28" t="s">
        <v>16</v>
      </c>
      <c r="B638" s="28" t="s">
        <v>152</v>
      </c>
      <c r="C638" s="28" t="s">
        <v>136</v>
      </c>
      <c r="D638" s="12">
        <v>63</v>
      </c>
      <c r="E638" s="28" t="s">
        <v>153</v>
      </c>
      <c r="F638" s="29">
        <v>0</v>
      </c>
      <c r="G638" s="29">
        <v>0</v>
      </c>
      <c r="H638" s="29">
        <v>0</v>
      </c>
      <c r="I638" s="29">
        <v>0</v>
      </c>
      <c r="J638" s="29">
        <v>0</v>
      </c>
      <c r="K638" s="29">
        <v>0</v>
      </c>
      <c r="L638" s="29">
        <v>0.52966101694915257</v>
      </c>
      <c r="M638" s="29">
        <v>0</v>
      </c>
      <c r="N638" s="29">
        <v>0.46616786704892427</v>
      </c>
      <c r="O638" s="29">
        <v>0</v>
      </c>
      <c r="P638" s="29">
        <v>0</v>
      </c>
      <c r="Q638" s="29">
        <v>0</v>
      </c>
      <c r="R638" s="29">
        <v>0</v>
      </c>
      <c r="S638" s="29">
        <v>0</v>
      </c>
      <c r="T638" s="29">
        <v>0</v>
      </c>
      <c r="U638" s="29">
        <v>0</v>
      </c>
      <c r="V638" s="29">
        <v>0</v>
      </c>
      <c r="W638" s="29">
        <v>0.37819337027021915</v>
      </c>
      <c r="X638" s="29">
        <v>0</v>
      </c>
      <c r="Y638" s="29">
        <v>0.71397972297586743</v>
      </c>
    </row>
    <row r="639" spans="1:92" ht="15" customHeight="1" x14ac:dyDescent="0.25">
      <c r="A639" s="28" t="s">
        <v>17</v>
      </c>
      <c r="B639" s="28" t="s">
        <v>152</v>
      </c>
      <c r="C639" s="28" t="s">
        <v>136</v>
      </c>
      <c r="D639" s="12">
        <v>63</v>
      </c>
      <c r="E639" s="28" t="s">
        <v>153</v>
      </c>
      <c r="F639" s="29">
        <v>0</v>
      </c>
      <c r="G639" s="29">
        <v>0</v>
      </c>
      <c r="H639" s="29">
        <v>0</v>
      </c>
      <c r="I639" s="29">
        <v>0</v>
      </c>
      <c r="J639" s="29">
        <v>0</v>
      </c>
      <c r="K639" s="29">
        <v>0</v>
      </c>
      <c r="L639" s="29">
        <v>1.3386880856760375</v>
      </c>
      <c r="M639" s="29">
        <v>0</v>
      </c>
      <c r="N639" s="29">
        <v>0</v>
      </c>
      <c r="O639" s="29">
        <v>0</v>
      </c>
      <c r="P639" s="29">
        <v>0</v>
      </c>
      <c r="Q639" s="29">
        <v>0</v>
      </c>
      <c r="R639" s="29">
        <v>0</v>
      </c>
      <c r="S639" s="29">
        <v>0</v>
      </c>
      <c r="T639" s="29">
        <v>0</v>
      </c>
      <c r="U639" s="29">
        <v>0</v>
      </c>
      <c r="V639" s="29">
        <v>0</v>
      </c>
      <c r="W639" s="29">
        <v>0</v>
      </c>
      <c r="X639" s="29">
        <v>0</v>
      </c>
      <c r="Y639" s="29">
        <v>0</v>
      </c>
    </row>
    <row r="640" spans="1:92" ht="15" customHeight="1" x14ac:dyDescent="0.25">
      <c r="A640" s="28" t="s">
        <v>18</v>
      </c>
      <c r="B640" s="28" t="s">
        <v>152</v>
      </c>
      <c r="C640" s="28" t="s">
        <v>136</v>
      </c>
      <c r="D640" s="12">
        <v>63</v>
      </c>
      <c r="E640" s="28" t="s">
        <v>153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  <c r="V640" s="29">
        <v>0</v>
      </c>
      <c r="W640" s="29">
        <v>0</v>
      </c>
      <c r="X640" s="29">
        <v>0</v>
      </c>
      <c r="Y640" s="29">
        <v>0</v>
      </c>
    </row>
    <row r="641" spans="1:92" ht="15" customHeight="1" x14ac:dyDescent="0.25">
      <c r="A641" s="28" t="s">
        <v>19</v>
      </c>
      <c r="B641" s="28" t="s">
        <v>152</v>
      </c>
      <c r="C641" s="28" t="s">
        <v>136</v>
      </c>
      <c r="D641" s="12">
        <v>63</v>
      </c>
      <c r="E641" s="28" t="s">
        <v>153</v>
      </c>
      <c r="F641" s="29">
        <v>0</v>
      </c>
      <c r="G641" s="29">
        <v>0</v>
      </c>
      <c r="H641" s="29">
        <v>0</v>
      </c>
      <c r="I641" s="29">
        <v>0</v>
      </c>
      <c r="J641" s="29">
        <v>1.3866740622616653</v>
      </c>
      <c r="K641" s="29">
        <v>0</v>
      </c>
      <c r="L641" s="29">
        <v>0</v>
      </c>
      <c r="M641" s="29">
        <v>0</v>
      </c>
      <c r="N641" s="29">
        <v>0</v>
      </c>
      <c r="O641" s="29">
        <v>0</v>
      </c>
      <c r="P641" s="29">
        <v>0</v>
      </c>
      <c r="Q641" s="29">
        <v>0</v>
      </c>
      <c r="R641" s="29">
        <v>0</v>
      </c>
      <c r="S641" s="29">
        <v>0.64501564162930958</v>
      </c>
      <c r="T641" s="29">
        <v>0</v>
      </c>
      <c r="U641" s="29">
        <v>0.63101435557658936</v>
      </c>
      <c r="V641" s="29">
        <v>0</v>
      </c>
      <c r="W641" s="29">
        <v>1.2208521548040532</v>
      </c>
      <c r="X641" s="29">
        <v>0</v>
      </c>
      <c r="Y641" s="29">
        <v>0</v>
      </c>
    </row>
    <row r="642" spans="1:92" s="15" customFormat="1" ht="15" customHeight="1" x14ac:dyDescent="0.25">
      <c r="A642" s="30" t="s">
        <v>20</v>
      </c>
      <c r="B642" s="30" t="s">
        <v>152</v>
      </c>
      <c r="C642" s="30" t="s">
        <v>136</v>
      </c>
      <c r="D642" s="17">
        <v>63</v>
      </c>
      <c r="E642" s="30" t="s">
        <v>153</v>
      </c>
      <c r="F642" s="31">
        <v>0.17677276568062816</v>
      </c>
      <c r="G642" s="31">
        <v>3.4934497816593892E-2</v>
      </c>
      <c r="H642" s="31">
        <v>3.4697885510856966E-2</v>
      </c>
      <c r="I642" s="31">
        <v>0.10326986826207139</v>
      </c>
      <c r="J642" s="31">
        <v>0.20464824377698798</v>
      </c>
      <c r="K642" s="31">
        <v>0.23379781165248292</v>
      </c>
      <c r="L642" s="31">
        <v>9.7636862471970093E-2</v>
      </c>
      <c r="M642" s="31">
        <v>9.5885857475261446E-2</v>
      </c>
      <c r="N642" s="31">
        <v>0.12558909133152693</v>
      </c>
      <c r="O642" s="31">
        <v>0.12576994789979909</v>
      </c>
      <c r="P642" s="31">
        <v>9.4039907402037839E-2</v>
      </c>
      <c r="Q642" s="31">
        <v>0.18708140535551704</v>
      </c>
      <c r="R642" s="31">
        <v>0.15443347623577666</v>
      </c>
      <c r="S642" s="31">
        <v>0.15272515123608102</v>
      </c>
      <c r="T642" s="31">
        <v>3.0228421063768367E-2</v>
      </c>
      <c r="U642" s="31">
        <v>0.17887007771904878</v>
      </c>
      <c r="V642" s="31">
        <v>0.23296481212115916</v>
      </c>
      <c r="W642" s="31">
        <v>0.14175529916747112</v>
      </c>
      <c r="X642" s="31">
        <v>5.5468885422083551E-2</v>
      </c>
      <c r="Y642" s="31">
        <v>0.13643942226091038</v>
      </c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</row>
    <row r="643" spans="1:92" ht="15" customHeight="1" x14ac:dyDescent="0.25">
      <c r="A643" s="28" t="s">
        <v>5</v>
      </c>
      <c r="B643" s="28" t="s">
        <v>154</v>
      </c>
      <c r="C643" s="28" t="s">
        <v>136</v>
      </c>
      <c r="D643" s="12">
        <v>64</v>
      </c>
      <c r="E643" s="28" t="s">
        <v>155</v>
      </c>
      <c r="F643" s="29">
        <v>0.83822296730930435</v>
      </c>
      <c r="G643" s="29">
        <v>0.8476012883539582</v>
      </c>
      <c r="H643" s="29">
        <v>0</v>
      </c>
      <c r="I643" s="29">
        <v>0</v>
      </c>
      <c r="J643" s="29">
        <v>0</v>
      </c>
      <c r="K643" s="29">
        <v>0.72939460247994159</v>
      </c>
      <c r="L643" s="29">
        <v>0</v>
      </c>
      <c r="M643" s="29">
        <v>0</v>
      </c>
      <c r="N643" s="29">
        <v>1.5805278963173701</v>
      </c>
      <c r="O643" s="29">
        <v>1.6151827175449223</v>
      </c>
      <c r="P643" s="29">
        <v>0</v>
      </c>
      <c r="Q643" s="29">
        <v>0</v>
      </c>
      <c r="R643" s="29">
        <v>0.80134626171968903</v>
      </c>
      <c r="S643" s="29">
        <v>0</v>
      </c>
      <c r="T643" s="29">
        <v>0.96960294759296062</v>
      </c>
      <c r="U643" s="29">
        <v>0</v>
      </c>
      <c r="V643" s="29">
        <v>0</v>
      </c>
      <c r="W643" s="29">
        <v>0</v>
      </c>
      <c r="X643" s="29">
        <v>0</v>
      </c>
      <c r="Y643" s="29">
        <v>0</v>
      </c>
    </row>
    <row r="644" spans="1:92" ht="15" customHeight="1" x14ac:dyDescent="0.25">
      <c r="A644" s="28" t="s">
        <v>9</v>
      </c>
      <c r="B644" s="28" t="s">
        <v>154</v>
      </c>
      <c r="C644" s="28" t="s">
        <v>136</v>
      </c>
      <c r="D644" s="12">
        <v>64</v>
      </c>
      <c r="E644" s="28" t="s">
        <v>155</v>
      </c>
      <c r="F644" s="29">
        <v>0.17143738820853643</v>
      </c>
      <c r="G644" s="29">
        <v>5.6179775280898882E-2</v>
      </c>
      <c r="H644" s="29">
        <v>0</v>
      </c>
      <c r="I644" s="29">
        <v>0.10996624036420818</v>
      </c>
      <c r="J644" s="29">
        <v>5.4369396554067646E-2</v>
      </c>
      <c r="K644" s="29">
        <v>5.3445926084284223E-2</v>
      </c>
      <c r="L644" s="29">
        <v>0</v>
      </c>
      <c r="M644" s="29">
        <v>0</v>
      </c>
      <c r="N644" s="29">
        <v>9.9463394984060982E-2</v>
      </c>
      <c r="O644" s="29">
        <v>0</v>
      </c>
      <c r="P644" s="29">
        <v>0</v>
      </c>
      <c r="Q644" s="29">
        <v>0.19547046074830982</v>
      </c>
      <c r="R644" s="29">
        <v>0</v>
      </c>
      <c r="S644" s="29">
        <v>0</v>
      </c>
      <c r="T644" s="29">
        <v>4.7069788021209646E-2</v>
      </c>
      <c r="U644" s="29">
        <v>0.13937379354559962</v>
      </c>
      <c r="V644" s="29">
        <v>9.1041100504822906E-2</v>
      </c>
      <c r="W644" s="29">
        <v>0.17749575674206539</v>
      </c>
      <c r="X644" s="29">
        <v>0</v>
      </c>
      <c r="Y644" s="29">
        <v>8.5185768865453343E-2</v>
      </c>
    </row>
    <row r="645" spans="1:92" ht="15" customHeight="1" x14ac:dyDescent="0.25">
      <c r="A645" s="28" t="s">
        <v>10</v>
      </c>
      <c r="B645" s="28" t="s">
        <v>154</v>
      </c>
      <c r="C645" s="28" t="s">
        <v>136</v>
      </c>
      <c r="D645" s="12">
        <v>64</v>
      </c>
      <c r="E645" s="28" t="s">
        <v>155</v>
      </c>
      <c r="F645" s="29">
        <v>0.35674788626877391</v>
      </c>
      <c r="G645" s="29">
        <v>0</v>
      </c>
      <c r="H645" s="29">
        <v>0.35444653174068697</v>
      </c>
      <c r="I645" s="29">
        <v>0.35390713476783692</v>
      </c>
      <c r="J645" s="29">
        <v>0</v>
      </c>
      <c r="K645" s="29">
        <v>0.35270880361173812</v>
      </c>
      <c r="L645" s="29">
        <v>0</v>
      </c>
      <c r="M645" s="29">
        <v>0</v>
      </c>
      <c r="N645" s="29">
        <v>0</v>
      </c>
      <c r="O645" s="29">
        <v>0</v>
      </c>
      <c r="P645" s="29">
        <v>0.34468495794843512</v>
      </c>
      <c r="Q645" s="29">
        <v>0</v>
      </c>
      <c r="R645" s="29">
        <v>0.34413338610045252</v>
      </c>
      <c r="S645" s="29">
        <v>0.34277096044423117</v>
      </c>
      <c r="T645" s="29">
        <v>0</v>
      </c>
      <c r="U645" s="29">
        <v>0</v>
      </c>
      <c r="V645" s="29">
        <v>0.66513685190727989</v>
      </c>
      <c r="W645" s="29">
        <v>0.32841801044369268</v>
      </c>
      <c r="X645" s="29">
        <v>0</v>
      </c>
      <c r="Y645" s="29">
        <v>0</v>
      </c>
    </row>
    <row r="646" spans="1:92" ht="15" customHeight="1" x14ac:dyDescent="0.25">
      <c r="A646" s="28" t="s">
        <v>11</v>
      </c>
      <c r="B646" s="28" t="s">
        <v>154</v>
      </c>
      <c r="C646" s="28" t="s">
        <v>136</v>
      </c>
      <c r="D646" s="12">
        <v>64</v>
      </c>
      <c r="E646" s="28" t="s">
        <v>155</v>
      </c>
      <c r="F646" s="29">
        <v>0</v>
      </c>
      <c r="G646" s="29">
        <v>1.2817226352217379</v>
      </c>
      <c r="H646" s="29">
        <v>0</v>
      </c>
      <c r="I646" s="29">
        <v>0</v>
      </c>
      <c r="J646" s="29">
        <v>0</v>
      </c>
      <c r="K646" s="29">
        <v>0</v>
      </c>
      <c r="L646" s="29">
        <v>0</v>
      </c>
      <c r="M646" s="29">
        <v>0</v>
      </c>
      <c r="N646" s="29">
        <v>0</v>
      </c>
      <c r="O646" s="29">
        <v>0</v>
      </c>
      <c r="P646" s="29">
        <v>0</v>
      </c>
      <c r="Q646" s="29">
        <v>0</v>
      </c>
      <c r="R646" s="29">
        <v>1.3777900248002206</v>
      </c>
      <c r="S646" s="29">
        <v>0</v>
      </c>
      <c r="T646" s="29">
        <v>0</v>
      </c>
      <c r="U646" s="29">
        <v>0</v>
      </c>
      <c r="V646" s="29">
        <v>0</v>
      </c>
      <c r="W646" s="29">
        <v>0</v>
      </c>
      <c r="X646" s="29">
        <v>0</v>
      </c>
      <c r="Y646" s="29">
        <v>0</v>
      </c>
    </row>
    <row r="647" spans="1:92" ht="15" customHeight="1" x14ac:dyDescent="0.25">
      <c r="A647" s="28" t="s">
        <v>15</v>
      </c>
      <c r="B647" s="28" t="s">
        <v>154</v>
      </c>
      <c r="C647" s="28" t="s">
        <v>136</v>
      </c>
      <c r="D647" s="12">
        <v>64</v>
      </c>
      <c r="E647" s="28" t="s">
        <v>155</v>
      </c>
      <c r="F647" s="29">
        <v>0.60237335100295164</v>
      </c>
      <c r="G647" s="29">
        <v>1.1856770215793218</v>
      </c>
      <c r="H647" s="29">
        <v>0</v>
      </c>
      <c r="I647" s="29">
        <v>0</v>
      </c>
      <c r="J647" s="29">
        <v>0</v>
      </c>
      <c r="K647" s="29">
        <v>0.54860653938994952</v>
      </c>
      <c r="L647" s="29">
        <v>0.53072922195096062</v>
      </c>
      <c r="M647" s="29">
        <v>0.51445621977569711</v>
      </c>
      <c r="N647" s="29">
        <v>0</v>
      </c>
      <c r="O647" s="29">
        <v>0.50756268399147297</v>
      </c>
      <c r="P647" s="29">
        <v>0</v>
      </c>
      <c r="Q647" s="29">
        <v>0.51071218814637009</v>
      </c>
      <c r="R647" s="29">
        <v>0.50717654815641322</v>
      </c>
      <c r="S647" s="29">
        <v>0.50105220964024455</v>
      </c>
      <c r="T647" s="29">
        <v>0.88999644001423994</v>
      </c>
      <c r="U647" s="29">
        <v>1.3061650992685476</v>
      </c>
      <c r="V647" s="29">
        <v>0</v>
      </c>
      <c r="W647" s="29">
        <v>1.2009126936471719</v>
      </c>
      <c r="X647" s="29">
        <v>0.38526737555863771</v>
      </c>
      <c r="Y647" s="29">
        <v>0.37369906014686372</v>
      </c>
    </row>
    <row r="648" spans="1:92" ht="15" customHeight="1" x14ac:dyDescent="0.25">
      <c r="A648" s="28" t="s">
        <v>16</v>
      </c>
      <c r="B648" s="28" t="s">
        <v>154</v>
      </c>
      <c r="C648" s="28" t="s">
        <v>136</v>
      </c>
      <c r="D648" s="12">
        <v>64</v>
      </c>
      <c r="E648" s="28" t="s">
        <v>155</v>
      </c>
      <c r="F648" s="29">
        <v>0.60606060606060608</v>
      </c>
      <c r="G648" s="29">
        <v>0</v>
      </c>
      <c r="H648" s="29">
        <v>2.9776083849452122</v>
      </c>
      <c r="I648" s="29">
        <v>1.18140469017662</v>
      </c>
      <c r="J648" s="29">
        <v>0</v>
      </c>
      <c r="K648" s="29">
        <v>1.1173808592658807</v>
      </c>
      <c r="L648" s="29">
        <v>1.0593220338983051</v>
      </c>
      <c r="M648" s="29">
        <v>0</v>
      </c>
      <c r="N648" s="29">
        <v>0</v>
      </c>
      <c r="O648" s="29">
        <v>0.94235163851391146</v>
      </c>
      <c r="P648" s="29">
        <v>0</v>
      </c>
      <c r="Q648" s="29">
        <v>0</v>
      </c>
      <c r="R648" s="29">
        <v>0.46766122620773515</v>
      </c>
      <c r="S648" s="29">
        <v>0.45886293764052677</v>
      </c>
      <c r="T648" s="29">
        <v>0</v>
      </c>
      <c r="U648" s="29">
        <v>0.43008902842888475</v>
      </c>
      <c r="V648" s="29">
        <v>0.80381005968289698</v>
      </c>
      <c r="W648" s="29">
        <v>0</v>
      </c>
      <c r="X648" s="29">
        <v>0</v>
      </c>
      <c r="Y648" s="29">
        <v>0</v>
      </c>
    </row>
    <row r="649" spans="1:92" ht="15" customHeight="1" x14ac:dyDescent="0.25">
      <c r="A649" s="28" t="s">
        <v>17</v>
      </c>
      <c r="B649" s="28" t="s">
        <v>154</v>
      </c>
      <c r="C649" s="28" t="s">
        <v>136</v>
      </c>
      <c r="D649" s="12">
        <v>64</v>
      </c>
      <c r="E649" s="28" t="s">
        <v>155</v>
      </c>
      <c r="F649" s="29">
        <v>1.2278978388998034</v>
      </c>
      <c r="G649" s="29">
        <v>1.2478163214374844</v>
      </c>
      <c r="H649" s="29">
        <v>0</v>
      </c>
      <c r="I649" s="29">
        <v>0</v>
      </c>
      <c r="J649" s="29">
        <v>0</v>
      </c>
      <c r="K649" s="29">
        <v>1.3252054068380599</v>
      </c>
      <c r="L649" s="29">
        <v>0</v>
      </c>
      <c r="M649" s="29">
        <v>0</v>
      </c>
      <c r="N649" s="29">
        <v>0</v>
      </c>
      <c r="O649" s="29">
        <v>1.3983080472628122</v>
      </c>
      <c r="P649" s="29">
        <v>0</v>
      </c>
      <c r="Q649" s="29">
        <v>0</v>
      </c>
      <c r="R649" s="29">
        <v>0</v>
      </c>
      <c r="S649" s="29">
        <v>0</v>
      </c>
      <c r="T649" s="29">
        <v>0</v>
      </c>
      <c r="U649" s="29">
        <v>1.4542281683996219</v>
      </c>
      <c r="V649" s="29">
        <v>0</v>
      </c>
      <c r="W649" s="29">
        <v>0</v>
      </c>
      <c r="X649" s="29">
        <v>0</v>
      </c>
      <c r="Y649" s="29">
        <v>0</v>
      </c>
    </row>
    <row r="650" spans="1:92" ht="15" customHeight="1" x14ac:dyDescent="0.25">
      <c r="A650" s="28" t="s">
        <v>18</v>
      </c>
      <c r="B650" s="28" t="s">
        <v>154</v>
      </c>
      <c r="C650" s="28" t="s">
        <v>136</v>
      </c>
      <c r="D650" s="12">
        <v>64</v>
      </c>
      <c r="E650" s="28" t="s">
        <v>155</v>
      </c>
      <c r="F650" s="29">
        <v>0</v>
      </c>
      <c r="G650" s="29">
        <v>0</v>
      </c>
      <c r="H650" s="29">
        <v>0</v>
      </c>
      <c r="I650" s="29">
        <v>0</v>
      </c>
      <c r="J650" s="29">
        <v>0</v>
      </c>
      <c r="K650" s="29">
        <v>0</v>
      </c>
      <c r="L650" s="29">
        <v>0</v>
      </c>
      <c r="M650" s="29">
        <v>0</v>
      </c>
      <c r="N650" s="29">
        <v>0</v>
      </c>
      <c r="O650" s="29">
        <v>0</v>
      </c>
      <c r="P650" s="29">
        <v>0</v>
      </c>
      <c r="Q650" s="29">
        <v>0</v>
      </c>
      <c r="R650" s="29">
        <v>0</v>
      </c>
      <c r="S650" s="29">
        <v>0</v>
      </c>
      <c r="T650" s="29">
        <v>0</v>
      </c>
      <c r="U650" s="29">
        <v>0</v>
      </c>
      <c r="V650" s="29">
        <v>0</v>
      </c>
      <c r="W650" s="29">
        <v>0</v>
      </c>
      <c r="X650" s="29">
        <v>0</v>
      </c>
      <c r="Y650" s="29">
        <v>0</v>
      </c>
    </row>
    <row r="651" spans="1:92" ht="15" customHeight="1" x14ac:dyDescent="0.25">
      <c r="A651" s="28" t="s">
        <v>19</v>
      </c>
      <c r="B651" s="28" t="s">
        <v>154</v>
      </c>
      <c r="C651" s="28" t="s">
        <v>136</v>
      </c>
      <c r="D651" s="12">
        <v>64</v>
      </c>
      <c r="E651" s="28" t="s">
        <v>155</v>
      </c>
      <c r="F651" s="29">
        <v>0.70096733492219265</v>
      </c>
      <c r="G651" s="29">
        <v>0.69170643978695445</v>
      </c>
      <c r="H651" s="29">
        <v>1.3782647646612916</v>
      </c>
      <c r="I651" s="29">
        <v>0.69256873744719161</v>
      </c>
      <c r="J651" s="29">
        <v>0</v>
      </c>
      <c r="K651" s="29">
        <v>0</v>
      </c>
      <c r="L651" s="29">
        <v>0.66555740432612309</v>
      </c>
      <c r="M651" s="29">
        <v>0.64716541548019679</v>
      </c>
      <c r="N651" s="29">
        <v>0</v>
      </c>
      <c r="O651" s="29">
        <v>0.65042765618394105</v>
      </c>
      <c r="P651" s="29">
        <v>0.65046996454938688</v>
      </c>
      <c r="Q651" s="29">
        <v>0</v>
      </c>
      <c r="R651" s="29">
        <v>0.64888715852313283</v>
      </c>
      <c r="S651" s="29">
        <v>0</v>
      </c>
      <c r="T651" s="29">
        <v>0</v>
      </c>
      <c r="U651" s="29">
        <v>0.63101435557658936</v>
      </c>
      <c r="V651" s="29">
        <v>0</v>
      </c>
      <c r="W651" s="29">
        <v>0</v>
      </c>
      <c r="X651" s="29">
        <v>0.60297265519008714</v>
      </c>
      <c r="Y651" s="29">
        <v>0</v>
      </c>
    </row>
    <row r="652" spans="1:92" s="15" customFormat="1" ht="15" customHeight="1" x14ac:dyDescent="0.25">
      <c r="A652" s="30" t="s">
        <v>20</v>
      </c>
      <c r="B652" s="30" t="s">
        <v>154</v>
      </c>
      <c r="C652" s="30" t="s">
        <v>136</v>
      </c>
      <c r="D652" s="17">
        <v>64</v>
      </c>
      <c r="E652" s="30" t="s">
        <v>155</v>
      </c>
      <c r="F652" s="31">
        <v>0.31819097822513071</v>
      </c>
      <c r="G652" s="31">
        <v>0.24454148471615722</v>
      </c>
      <c r="H652" s="31">
        <v>0.27758308408685572</v>
      </c>
      <c r="I652" s="31">
        <v>0.20653973652414279</v>
      </c>
      <c r="J652" s="31">
        <v>3.4108040629497995E-2</v>
      </c>
      <c r="K652" s="31">
        <v>0.23379781165248292</v>
      </c>
      <c r="L652" s="31">
        <v>0.13018248329596011</v>
      </c>
      <c r="M652" s="31">
        <v>6.3923904983507626E-2</v>
      </c>
      <c r="N652" s="31">
        <v>0.12558909133152693</v>
      </c>
      <c r="O652" s="31">
        <v>0.2200974088246484</v>
      </c>
      <c r="P652" s="31">
        <v>6.2693271601358555E-2</v>
      </c>
      <c r="Q652" s="31">
        <v>0.18708140535551704</v>
      </c>
      <c r="R652" s="31">
        <v>0.18532017148293201</v>
      </c>
      <c r="S652" s="31">
        <v>9.1635090741648606E-2</v>
      </c>
      <c r="T652" s="31">
        <v>0.12091368425507347</v>
      </c>
      <c r="U652" s="31">
        <v>0.26830511657857314</v>
      </c>
      <c r="V652" s="31">
        <v>0.1747236090908694</v>
      </c>
      <c r="W652" s="31">
        <v>0.22680847866795381</v>
      </c>
      <c r="X652" s="31">
        <v>5.5468885422083551E-2</v>
      </c>
      <c r="Y652" s="31">
        <v>8.1863653356546232E-2</v>
      </c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</row>
    <row r="653" spans="1:92" s="15" customFormat="1" ht="15" customHeight="1" x14ac:dyDescent="0.25">
      <c r="A653" s="10" t="s">
        <v>5</v>
      </c>
      <c r="B653" s="28" t="s">
        <v>207</v>
      </c>
      <c r="C653" s="28" t="s">
        <v>136</v>
      </c>
      <c r="D653" s="29" t="s">
        <v>208</v>
      </c>
      <c r="E653" s="10" t="s">
        <v>156</v>
      </c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>
        <v>0</v>
      </c>
      <c r="W653" s="29">
        <v>0</v>
      </c>
      <c r="X653" s="29">
        <v>0</v>
      </c>
      <c r="Y653" s="29">
        <v>0</v>
      </c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</row>
    <row r="654" spans="1:92" s="15" customFormat="1" ht="15" customHeight="1" x14ac:dyDescent="0.25">
      <c r="A654" s="10" t="s">
        <v>9</v>
      </c>
      <c r="B654" s="28" t="s">
        <v>207</v>
      </c>
      <c r="C654" s="28" t="s">
        <v>136</v>
      </c>
      <c r="D654" s="29" t="s">
        <v>208</v>
      </c>
      <c r="E654" s="10" t="s">
        <v>156</v>
      </c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>
        <v>0</v>
      </c>
      <c r="W654" s="29">
        <v>0</v>
      </c>
      <c r="X654" s="29">
        <v>0</v>
      </c>
      <c r="Y654" s="29">
        <v>4.2592884432726671E-2</v>
      </c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</row>
    <row r="655" spans="1:92" s="15" customFormat="1" ht="15" customHeight="1" x14ac:dyDescent="0.25">
      <c r="A655" s="10" t="s">
        <v>10</v>
      </c>
      <c r="B655" s="28" t="s">
        <v>207</v>
      </c>
      <c r="C655" s="28" t="s">
        <v>136</v>
      </c>
      <c r="D655" s="29" t="s">
        <v>208</v>
      </c>
      <c r="E655" s="10" t="s">
        <v>156</v>
      </c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>
        <v>0</v>
      </c>
      <c r="W655" s="29">
        <v>0</v>
      </c>
      <c r="X655" s="29">
        <v>0</v>
      </c>
      <c r="Y655" s="29">
        <v>0</v>
      </c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</row>
    <row r="656" spans="1:92" s="15" customFormat="1" ht="15" customHeight="1" x14ac:dyDescent="0.25">
      <c r="A656" s="10" t="s">
        <v>11</v>
      </c>
      <c r="B656" s="28" t="s">
        <v>207</v>
      </c>
      <c r="C656" s="28" t="s">
        <v>136</v>
      </c>
      <c r="D656" s="29" t="s">
        <v>208</v>
      </c>
      <c r="E656" s="10" t="s">
        <v>156</v>
      </c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>
        <v>0</v>
      </c>
      <c r="W656" s="29">
        <v>0</v>
      </c>
      <c r="X656" s="29">
        <v>0</v>
      </c>
      <c r="Y656" s="29">
        <v>0</v>
      </c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</row>
    <row r="657" spans="1:92" s="15" customFormat="1" ht="15" customHeight="1" x14ac:dyDescent="0.25">
      <c r="A657" s="10" t="s">
        <v>15</v>
      </c>
      <c r="B657" s="28" t="s">
        <v>207</v>
      </c>
      <c r="C657" s="28" t="s">
        <v>136</v>
      </c>
      <c r="D657" s="29" t="s">
        <v>208</v>
      </c>
      <c r="E657" s="10" t="s">
        <v>156</v>
      </c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>
        <v>0</v>
      </c>
      <c r="W657" s="29">
        <v>0</v>
      </c>
      <c r="X657" s="29">
        <v>0</v>
      </c>
      <c r="Y657" s="29">
        <v>0</v>
      </c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</row>
    <row r="658" spans="1:92" s="15" customFormat="1" ht="15" customHeight="1" x14ac:dyDescent="0.25">
      <c r="A658" s="10" t="s">
        <v>16</v>
      </c>
      <c r="B658" s="28" t="s">
        <v>207</v>
      </c>
      <c r="C658" s="28" t="s">
        <v>136</v>
      </c>
      <c r="D658" s="29" t="s">
        <v>208</v>
      </c>
      <c r="E658" s="10" t="s">
        <v>156</v>
      </c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>
        <v>0</v>
      </c>
      <c r="W658" s="29">
        <v>0</v>
      </c>
      <c r="X658" s="29">
        <v>0</v>
      </c>
      <c r="Y658" s="29">
        <v>0</v>
      </c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</row>
    <row r="659" spans="1:92" s="15" customFormat="1" ht="15" customHeight="1" x14ac:dyDescent="0.25">
      <c r="A659" s="10" t="s">
        <v>17</v>
      </c>
      <c r="B659" s="28" t="s">
        <v>207</v>
      </c>
      <c r="C659" s="28" t="s">
        <v>136</v>
      </c>
      <c r="D659" s="29" t="s">
        <v>208</v>
      </c>
      <c r="E659" s="10" t="s">
        <v>156</v>
      </c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>
        <v>0</v>
      </c>
      <c r="W659" s="29">
        <v>0</v>
      </c>
      <c r="X659" s="29">
        <v>0</v>
      </c>
      <c r="Y659" s="29">
        <v>0</v>
      </c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</row>
    <row r="660" spans="1:92" s="15" customFormat="1" ht="15" customHeight="1" x14ac:dyDescent="0.25">
      <c r="A660" s="10" t="s">
        <v>18</v>
      </c>
      <c r="B660" s="28" t="s">
        <v>207</v>
      </c>
      <c r="C660" s="28" t="s">
        <v>136</v>
      </c>
      <c r="D660" s="29" t="s">
        <v>208</v>
      </c>
      <c r="E660" s="10" t="s">
        <v>156</v>
      </c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>
        <v>0</v>
      </c>
      <c r="W660" s="29">
        <v>0</v>
      </c>
      <c r="X660" s="29">
        <v>0</v>
      </c>
      <c r="Y660" s="29">
        <v>0</v>
      </c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</row>
    <row r="661" spans="1:92" s="15" customFormat="1" ht="15" customHeight="1" x14ac:dyDescent="0.25">
      <c r="A661" s="10" t="s">
        <v>19</v>
      </c>
      <c r="B661" s="28" t="s">
        <v>207</v>
      </c>
      <c r="C661" s="28" t="s">
        <v>136</v>
      </c>
      <c r="D661" s="29" t="s">
        <v>208</v>
      </c>
      <c r="E661" s="10" t="s">
        <v>156</v>
      </c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>
        <v>0</v>
      </c>
      <c r="W661" s="29">
        <v>0</v>
      </c>
      <c r="X661" s="29">
        <v>0</v>
      </c>
      <c r="Y661" s="29">
        <v>0</v>
      </c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</row>
    <row r="662" spans="1:92" s="15" customFormat="1" ht="15" customHeight="1" x14ac:dyDescent="0.25">
      <c r="A662" s="15" t="s">
        <v>20</v>
      </c>
      <c r="B662" s="30" t="s">
        <v>207</v>
      </c>
      <c r="C662" s="30" t="s">
        <v>136</v>
      </c>
      <c r="D662" s="31" t="s">
        <v>208</v>
      </c>
      <c r="E662" s="15" t="s">
        <v>156</v>
      </c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>
        <v>0</v>
      </c>
      <c r="W662" s="31">
        <v>0</v>
      </c>
      <c r="X662" s="31">
        <v>0</v>
      </c>
      <c r="Y662" s="31">
        <v>2.7287884452182075E-2</v>
      </c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</row>
    <row r="663" spans="1:92" s="15" customFormat="1" ht="15" customHeight="1" x14ac:dyDescent="0.25">
      <c r="A663" s="10" t="s">
        <v>5</v>
      </c>
      <c r="B663" s="28" t="s">
        <v>207</v>
      </c>
      <c r="C663" s="28" t="s">
        <v>136</v>
      </c>
      <c r="D663" s="29" t="s">
        <v>209</v>
      </c>
      <c r="E663" s="10" t="s">
        <v>157</v>
      </c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>
        <v>0</v>
      </c>
      <c r="W663" s="29">
        <v>0</v>
      </c>
      <c r="X663" s="29">
        <v>0</v>
      </c>
      <c r="Y663" s="29">
        <v>0</v>
      </c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</row>
    <row r="664" spans="1:92" s="15" customFormat="1" ht="15" customHeight="1" x14ac:dyDescent="0.25">
      <c r="A664" s="10" t="s">
        <v>9</v>
      </c>
      <c r="B664" s="28" t="s">
        <v>207</v>
      </c>
      <c r="C664" s="28" t="s">
        <v>136</v>
      </c>
      <c r="D664" s="29" t="s">
        <v>209</v>
      </c>
      <c r="E664" s="10" t="s">
        <v>157</v>
      </c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>
        <v>0</v>
      </c>
      <c r="W664" s="29">
        <v>0</v>
      </c>
      <c r="X664" s="29">
        <v>0</v>
      </c>
      <c r="Y664" s="29">
        <v>0</v>
      </c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</row>
    <row r="665" spans="1:92" s="15" customFormat="1" ht="15" customHeight="1" x14ac:dyDescent="0.25">
      <c r="A665" s="10" t="s">
        <v>10</v>
      </c>
      <c r="B665" s="28" t="s">
        <v>207</v>
      </c>
      <c r="C665" s="28" t="s">
        <v>136</v>
      </c>
      <c r="D665" s="29" t="s">
        <v>209</v>
      </c>
      <c r="E665" s="10" t="s">
        <v>157</v>
      </c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>
        <v>0</v>
      </c>
      <c r="W665" s="29">
        <v>0</v>
      </c>
      <c r="X665" s="29">
        <v>0</v>
      </c>
      <c r="Y665" s="29">
        <v>0</v>
      </c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</row>
    <row r="666" spans="1:92" s="15" customFormat="1" ht="15" customHeight="1" x14ac:dyDescent="0.25">
      <c r="A666" s="10" t="s">
        <v>11</v>
      </c>
      <c r="B666" s="28" t="s">
        <v>207</v>
      </c>
      <c r="C666" s="28" t="s">
        <v>136</v>
      </c>
      <c r="D666" s="29" t="s">
        <v>209</v>
      </c>
      <c r="E666" s="10" t="s">
        <v>157</v>
      </c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>
        <v>0</v>
      </c>
      <c r="W666" s="29">
        <v>0</v>
      </c>
      <c r="X666" s="29">
        <v>0</v>
      </c>
      <c r="Y666" s="29">
        <v>0</v>
      </c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</row>
    <row r="667" spans="1:92" s="15" customFormat="1" ht="15" customHeight="1" x14ac:dyDescent="0.25">
      <c r="A667" s="10" t="s">
        <v>15</v>
      </c>
      <c r="B667" s="28" t="s">
        <v>207</v>
      </c>
      <c r="C667" s="28" t="s">
        <v>136</v>
      </c>
      <c r="D667" s="29" t="s">
        <v>209</v>
      </c>
      <c r="E667" s="10" t="s">
        <v>157</v>
      </c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>
        <v>0</v>
      </c>
      <c r="W667" s="29">
        <v>0</v>
      </c>
      <c r="X667" s="29">
        <v>0</v>
      </c>
      <c r="Y667" s="29">
        <v>0</v>
      </c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</row>
    <row r="668" spans="1:92" s="15" customFormat="1" ht="15" customHeight="1" x14ac:dyDescent="0.25">
      <c r="A668" s="10" t="s">
        <v>16</v>
      </c>
      <c r="B668" s="28" t="s">
        <v>207</v>
      </c>
      <c r="C668" s="28" t="s">
        <v>136</v>
      </c>
      <c r="D668" s="29" t="s">
        <v>209</v>
      </c>
      <c r="E668" s="10" t="s">
        <v>157</v>
      </c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>
        <v>0</v>
      </c>
      <c r="W668" s="29">
        <v>0</v>
      </c>
      <c r="X668" s="29">
        <v>0</v>
      </c>
      <c r="Y668" s="29">
        <v>0.35698986148793371</v>
      </c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</row>
    <row r="669" spans="1:92" s="15" customFormat="1" ht="15" customHeight="1" x14ac:dyDescent="0.25">
      <c r="A669" s="10" t="s">
        <v>17</v>
      </c>
      <c r="B669" s="28" t="s">
        <v>207</v>
      </c>
      <c r="C669" s="28" t="s">
        <v>136</v>
      </c>
      <c r="D669" s="29" t="s">
        <v>209</v>
      </c>
      <c r="E669" s="10" t="s">
        <v>157</v>
      </c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>
        <v>0</v>
      </c>
      <c r="W669" s="29">
        <v>0</v>
      </c>
      <c r="X669" s="29">
        <v>0</v>
      </c>
      <c r="Y669" s="29">
        <v>0</v>
      </c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</row>
    <row r="670" spans="1:92" s="15" customFormat="1" ht="15" customHeight="1" x14ac:dyDescent="0.25">
      <c r="A670" s="10" t="s">
        <v>18</v>
      </c>
      <c r="B670" s="28" t="s">
        <v>207</v>
      </c>
      <c r="C670" s="28" t="s">
        <v>136</v>
      </c>
      <c r="D670" s="29" t="s">
        <v>209</v>
      </c>
      <c r="E670" s="10" t="s">
        <v>157</v>
      </c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>
        <v>0</v>
      </c>
      <c r="W670" s="29">
        <v>0</v>
      </c>
      <c r="X670" s="29">
        <v>0</v>
      </c>
      <c r="Y670" s="29">
        <v>0</v>
      </c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</row>
    <row r="671" spans="1:92" s="15" customFormat="1" ht="15" customHeight="1" x14ac:dyDescent="0.25">
      <c r="A671" s="10" t="s">
        <v>19</v>
      </c>
      <c r="B671" s="28" t="s">
        <v>207</v>
      </c>
      <c r="C671" s="28" t="s">
        <v>136</v>
      </c>
      <c r="D671" s="29" t="s">
        <v>209</v>
      </c>
      <c r="E671" s="10" t="s">
        <v>157</v>
      </c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>
        <v>0</v>
      </c>
      <c r="W671" s="29">
        <v>0</v>
      </c>
      <c r="X671" s="29">
        <v>0</v>
      </c>
      <c r="Y671" s="29">
        <v>0</v>
      </c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</row>
    <row r="672" spans="1:92" s="15" customFormat="1" ht="15" customHeight="1" x14ac:dyDescent="0.25">
      <c r="A672" s="15" t="s">
        <v>20</v>
      </c>
      <c r="B672" s="30" t="s">
        <v>207</v>
      </c>
      <c r="C672" s="30" t="s">
        <v>136</v>
      </c>
      <c r="D672" s="31"/>
      <c r="E672" s="15" t="s">
        <v>157</v>
      </c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>
        <v>0</v>
      </c>
      <c r="W672" s="31">
        <v>0</v>
      </c>
      <c r="X672" s="31">
        <v>0</v>
      </c>
      <c r="Y672" s="31">
        <v>2.7287884452182075E-2</v>
      </c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</row>
    <row r="673" spans="1:92" ht="15" customHeight="1" x14ac:dyDescent="0.25">
      <c r="A673" s="28" t="s">
        <v>5</v>
      </c>
      <c r="B673" s="28" t="s">
        <v>158</v>
      </c>
      <c r="C673" s="28" t="s">
        <v>136</v>
      </c>
      <c r="D673" s="12">
        <v>65</v>
      </c>
      <c r="E673" s="28" t="s">
        <v>159</v>
      </c>
      <c r="F673" s="29">
        <v>0</v>
      </c>
      <c r="G673" s="29">
        <v>0</v>
      </c>
      <c r="H673" s="29">
        <v>0</v>
      </c>
      <c r="I673" s="29">
        <v>1.6819443276427553</v>
      </c>
      <c r="J673" s="29">
        <v>0</v>
      </c>
      <c r="K673" s="29">
        <v>0</v>
      </c>
      <c r="L673" s="29">
        <v>0</v>
      </c>
      <c r="M673" s="29">
        <v>0</v>
      </c>
      <c r="N673" s="29">
        <v>0</v>
      </c>
      <c r="O673" s="29">
        <v>0</v>
      </c>
      <c r="P673" s="29">
        <v>0</v>
      </c>
      <c r="Q673" s="29">
        <v>0</v>
      </c>
      <c r="R673" s="29">
        <v>0</v>
      </c>
      <c r="S673" s="29">
        <v>0</v>
      </c>
      <c r="T673" s="29">
        <v>0</v>
      </c>
      <c r="U673" s="29">
        <v>0</v>
      </c>
      <c r="V673" s="29">
        <v>0.96176965616734789</v>
      </c>
      <c r="W673" s="29">
        <v>3.7816119120775227</v>
      </c>
      <c r="X673" s="29">
        <v>0</v>
      </c>
      <c r="Y673" s="29">
        <v>0</v>
      </c>
    </row>
    <row r="674" spans="1:92" ht="15" customHeight="1" x14ac:dyDescent="0.25">
      <c r="A674" s="28" t="s">
        <v>9</v>
      </c>
      <c r="B674" s="28" t="s">
        <v>158</v>
      </c>
      <c r="C674" s="28" t="s">
        <v>136</v>
      </c>
      <c r="D674" s="12">
        <v>65</v>
      </c>
      <c r="E674" s="28" t="s">
        <v>159</v>
      </c>
      <c r="F674" s="29">
        <v>0.34287477641707287</v>
      </c>
      <c r="G674" s="29">
        <v>0.5056179775280899</v>
      </c>
      <c r="H674" s="29">
        <v>0</v>
      </c>
      <c r="I674" s="29">
        <v>0.38488184127472869</v>
      </c>
      <c r="J674" s="29">
        <v>0</v>
      </c>
      <c r="K674" s="29">
        <v>0</v>
      </c>
      <c r="L674" s="29">
        <v>0</v>
      </c>
      <c r="M674" s="29">
        <v>5.097853293977906E-2</v>
      </c>
      <c r="N674" s="29">
        <v>4.9731697492030491E-2</v>
      </c>
      <c r="O674" s="29">
        <v>0</v>
      </c>
      <c r="P674" s="29">
        <v>0</v>
      </c>
      <c r="Q674" s="29">
        <v>0.24433807593538723</v>
      </c>
      <c r="R674" s="29">
        <v>9.6518807896203679E-2</v>
      </c>
      <c r="S674" s="29">
        <v>0.19046077222320099</v>
      </c>
      <c r="T674" s="29">
        <v>9.4139576042419293E-2</v>
      </c>
      <c r="U674" s="29">
        <v>0.27874758709119923</v>
      </c>
      <c r="V674" s="29">
        <v>1.0924932060578747</v>
      </c>
      <c r="W674" s="29">
        <v>1.5974618106785883</v>
      </c>
      <c r="X674" s="29">
        <v>0.13007707066436863</v>
      </c>
      <c r="Y674" s="29">
        <v>0.12777865329818</v>
      </c>
    </row>
    <row r="675" spans="1:92" ht="15" customHeight="1" x14ac:dyDescent="0.25">
      <c r="A675" s="28" t="s">
        <v>10</v>
      </c>
      <c r="B675" s="28" t="s">
        <v>158</v>
      </c>
      <c r="C675" s="28" t="s">
        <v>136</v>
      </c>
      <c r="D675" s="12">
        <v>65</v>
      </c>
      <c r="E675" s="28" t="s">
        <v>159</v>
      </c>
      <c r="F675" s="29">
        <v>0.35674788626877391</v>
      </c>
      <c r="G675" s="29">
        <v>0.35554291402972343</v>
      </c>
      <c r="H675" s="29">
        <v>0</v>
      </c>
      <c r="I675" s="29">
        <v>0.70781426953567383</v>
      </c>
      <c r="J675" s="29">
        <v>0</v>
      </c>
      <c r="K675" s="29">
        <v>0.35270880361173812</v>
      </c>
      <c r="L675" s="29">
        <v>0</v>
      </c>
      <c r="M675" s="29">
        <v>0</v>
      </c>
      <c r="N675" s="29">
        <v>0.34494058398440869</v>
      </c>
      <c r="O675" s="29">
        <v>0</v>
      </c>
      <c r="P675" s="29">
        <v>0</v>
      </c>
      <c r="Q675" s="29">
        <v>0</v>
      </c>
      <c r="R675" s="29">
        <v>0</v>
      </c>
      <c r="S675" s="29">
        <v>0</v>
      </c>
      <c r="T675" s="29">
        <v>0</v>
      </c>
      <c r="U675" s="29">
        <v>0.67743792974968664</v>
      </c>
      <c r="V675" s="29">
        <v>0.33256842595363995</v>
      </c>
      <c r="W675" s="29">
        <v>2.9557620939932345</v>
      </c>
      <c r="X675" s="29">
        <v>0</v>
      </c>
      <c r="Y675" s="29">
        <v>0</v>
      </c>
    </row>
    <row r="676" spans="1:92" ht="15" customHeight="1" x14ac:dyDescent="0.25">
      <c r="A676" s="28" t="s">
        <v>11</v>
      </c>
      <c r="B676" s="28" t="s">
        <v>158</v>
      </c>
      <c r="C676" s="28" t="s">
        <v>136</v>
      </c>
      <c r="D676" s="12">
        <v>65</v>
      </c>
      <c r="E676" s="28" t="s">
        <v>159</v>
      </c>
      <c r="F676" s="29">
        <v>0</v>
      </c>
      <c r="G676" s="29">
        <v>0</v>
      </c>
      <c r="H676" s="29">
        <v>0</v>
      </c>
      <c r="I676" s="29">
        <v>0</v>
      </c>
      <c r="J676" s="29">
        <v>0</v>
      </c>
      <c r="K676" s="29">
        <v>0</v>
      </c>
      <c r="L676" s="29">
        <v>0</v>
      </c>
      <c r="M676" s="29">
        <v>0</v>
      </c>
      <c r="N676" s="29">
        <v>0</v>
      </c>
      <c r="O676" s="29">
        <v>0</v>
      </c>
      <c r="P676" s="29">
        <v>0</v>
      </c>
      <c r="Q676" s="29">
        <v>0</v>
      </c>
      <c r="R676" s="29">
        <v>0</v>
      </c>
      <c r="S676" s="29">
        <v>0</v>
      </c>
      <c r="T676" s="29">
        <v>1.4020329477742728</v>
      </c>
      <c r="U676" s="29">
        <v>0</v>
      </c>
      <c r="V676" s="29">
        <v>0</v>
      </c>
      <c r="W676" s="29">
        <v>2.773540424351685</v>
      </c>
      <c r="X676" s="29">
        <v>0</v>
      </c>
      <c r="Y676" s="29">
        <v>0</v>
      </c>
    </row>
    <row r="677" spans="1:92" ht="15" customHeight="1" x14ac:dyDescent="0.25">
      <c r="A677" s="28" t="s">
        <v>15</v>
      </c>
      <c r="B677" s="28" t="s">
        <v>158</v>
      </c>
      <c r="C677" s="28" t="s">
        <v>136</v>
      </c>
      <c r="D677" s="12">
        <v>65</v>
      </c>
      <c r="E677" s="28" t="s">
        <v>159</v>
      </c>
      <c r="F677" s="29">
        <v>0.60237335100295164</v>
      </c>
      <c r="G677" s="29">
        <v>0</v>
      </c>
      <c r="H677" s="29">
        <v>0</v>
      </c>
      <c r="I677" s="29">
        <v>0.58126017205301095</v>
      </c>
      <c r="J677" s="29">
        <v>0</v>
      </c>
      <c r="K677" s="29">
        <v>0</v>
      </c>
      <c r="L677" s="29">
        <v>0</v>
      </c>
      <c r="M677" s="29">
        <v>0.51445621977569711</v>
      </c>
      <c r="N677" s="29">
        <v>0</v>
      </c>
      <c r="O677" s="29">
        <v>0</v>
      </c>
      <c r="P677" s="29">
        <v>0</v>
      </c>
      <c r="Q677" s="29">
        <v>0</v>
      </c>
      <c r="R677" s="29">
        <v>0</v>
      </c>
      <c r="S677" s="29">
        <v>1.0021044192804891</v>
      </c>
      <c r="T677" s="29">
        <v>0</v>
      </c>
      <c r="U677" s="29">
        <v>2.1769418321142457</v>
      </c>
      <c r="V677" s="29">
        <v>4.1872539988275692</v>
      </c>
      <c r="W677" s="29">
        <v>4.4033465433729635</v>
      </c>
      <c r="X677" s="29">
        <v>0</v>
      </c>
      <c r="Y677" s="29">
        <v>0</v>
      </c>
    </row>
    <row r="678" spans="1:92" ht="15" customHeight="1" x14ac:dyDescent="0.25">
      <c r="A678" s="28" t="s">
        <v>16</v>
      </c>
      <c r="B678" s="28" t="s">
        <v>158</v>
      </c>
      <c r="C678" s="28" t="s">
        <v>136</v>
      </c>
      <c r="D678" s="12">
        <v>65</v>
      </c>
      <c r="E678" s="28" t="s">
        <v>159</v>
      </c>
      <c r="F678" s="29">
        <v>0</v>
      </c>
      <c r="G678" s="29">
        <v>0.59783583427990672</v>
      </c>
      <c r="H678" s="29">
        <v>0</v>
      </c>
      <c r="I678" s="29">
        <v>0</v>
      </c>
      <c r="J678" s="29">
        <v>0</v>
      </c>
      <c r="K678" s="29">
        <v>0</v>
      </c>
      <c r="L678" s="29">
        <v>0</v>
      </c>
      <c r="M678" s="29">
        <v>0</v>
      </c>
      <c r="N678" s="29">
        <v>0</v>
      </c>
      <c r="O678" s="29">
        <v>0</v>
      </c>
      <c r="P678" s="29">
        <v>0</v>
      </c>
      <c r="Q678" s="29">
        <v>0</v>
      </c>
      <c r="R678" s="29">
        <v>0</v>
      </c>
      <c r="S678" s="29">
        <v>0.45886293764052677</v>
      </c>
      <c r="T678" s="29">
        <v>0</v>
      </c>
      <c r="U678" s="29">
        <v>0</v>
      </c>
      <c r="V678" s="29">
        <v>3.6171452685730361</v>
      </c>
      <c r="W678" s="29">
        <v>2.6473535918915339</v>
      </c>
      <c r="X678" s="29">
        <v>0.36402023952531759</v>
      </c>
      <c r="Y678" s="29">
        <v>0.71397972297586743</v>
      </c>
    </row>
    <row r="679" spans="1:92" ht="15" customHeight="1" x14ac:dyDescent="0.25">
      <c r="A679" s="28" t="s">
        <v>17</v>
      </c>
      <c r="B679" s="28" t="s">
        <v>158</v>
      </c>
      <c r="C679" s="28" t="s">
        <v>136</v>
      </c>
      <c r="D679" s="12">
        <v>65</v>
      </c>
      <c r="E679" s="28" t="s">
        <v>159</v>
      </c>
      <c r="F679" s="29">
        <v>0</v>
      </c>
      <c r="G679" s="29">
        <v>0</v>
      </c>
      <c r="H679" s="29">
        <v>0</v>
      </c>
      <c r="I679" s="29">
        <v>0</v>
      </c>
      <c r="J679" s="29">
        <v>1.2995451591942819</v>
      </c>
      <c r="K679" s="29">
        <v>0</v>
      </c>
      <c r="L679" s="29">
        <v>0</v>
      </c>
      <c r="M679" s="29">
        <v>0</v>
      </c>
      <c r="N679" s="29">
        <v>0</v>
      </c>
      <c r="O679" s="29">
        <v>0</v>
      </c>
      <c r="P679" s="29">
        <v>0</v>
      </c>
      <c r="Q679" s="29">
        <v>0</v>
      </c>
      <c r="R679" s="29">
        <v>0</v>
      </c>
      <c r="S679" s="29">
        <v>0</v>
      </c>
      <c r="T679" s="29">
        <v>0</v>
      </c>
      <c r="U679" s="29">
        <v>0</v>
      </c>
      <c r="V679" s="29">
        <v>2.8851702250432774</v>
      </c>
      <c r="W679" s="29">
        <v>2.8455573735505442</v>
      </c>
      <c r="X679" s="29">
        <v>0</v>
      </c>
      <c r="Y679" s="29">
        <v>0</v>
      </c>
    </row>
    <row r="680" spans="1:92" ht="15" customHeight="1" x14ac:dyDescent="0.25">
      <c r="A680" s="28" t="s">
        <v>18</v>
      </c>
      <c r="B680" s="28" t="s">
        <v>158</v>
      </c>
      <c r="C680" s="28" t="s">
        <v>136</v>
      </c>
      <c r="D680" s="12">
        <v>65</v>
      </c>
      <c r="E680" s="28" t="s">
        <v>159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2.3326335432703522</v>
      </c>
      <c r="V680" s="29">
        <v>6.9962686567164178</v>
      </c>
      <c r="W680" s="29">
        <v>13.977868375072802</v>
      </c>
      <c r="X680" s="29">
        <v>0</v>
      </c>
      <c r="Y680" s="29">
        <v>0</v>
      </c>
    </row>
    <row r="681" spans="1:92" ht="15" customHeight="1" x14ac:dyDescent="0.25">
      <c r="A681" s="28" t="s">
        <v>19</v>
      </c>
      <c r="B681" s="28" t="s">
        <v>158</v>
      </c>
      <c r="C681" s="28" t="s">
        <v>136</v>
      </c>
      <c r="D681" s="12">
        <v>65</v>
      </c>
      <c r="E681" s="28" t="s">
        <v>159</v>
      </c>
      <c r="F681" s="29">
        <v>0</v>
      </c>
      <c r="G681" s="29">
        <v>0</v>
      </c>
      <c r="H681" s="29">
        <v>0</v>
      </c>
      <c r="I681" s="29">
        <v>0</v>
      </c>
      <c r="J681" s="29">
        <v>0</v>
      </c>
      <c r="K681" s="29">
        <v>0</v>
      </c>
      <c r="L681" s="29">
        <v>0</v>
      </c>
      <c r="M681" s="29">
        <v>0</v>
      </c>
      <c r="N681" s="29">
        <v>0</v>
      </c>
      <c r="O681" s="29">
        <v>0</v>
      </c>
      <c r="P681" s="29">
        <v>0</v>
      </c>
      <c r="Q681" s="29">
        <v>0</v>
      </c>
      <c r="R681" s="29">
        <v>0</v>
      </c>
      <c r="S681" s="29">
        <v>0</v>
      </c>
      <c r="T681" s="29">
        <v>0</v>
      </c>
      <c r="U681" s="29">
        <v>0</v>
      </c>
      <c r="V681" s="29">
        <v>1.8641645435903809</v>
      </c>
      <c r="W681" s="29">
        <v>2.4417043096081064</v>
      </c>
      <c r="X681" s="29">
        <v>0</v>
      </c>
      <c r="Y681" s="29">
        <v>0</v>
      </c>
    </row>
    <row r="682" spans="1:92" s="15" customFormat="1" ht="15" customHeight="1" x14ac:dyDescent="0.25">
      <c r="A682" s="30" t="s">
        <v>20</v>
      </c>
      <c r="B682" s="30" t="s">
        <v>158</v>
      </c>
      <c r="C682" s="30" t="s">
        <v>136</v>
      </c>
      <c r="D682" s="17">
        <v>65</v>
      </c>
      <c r="E682" s="30" t="s">
        <v>159</v>
      </c>
      <c r="F682" s="31">
        <v>0.28283642508900508</v>
      </c>
      <c r="G682" s="31">
        <v>0.3842794759825327</v>
      </c>
      <c r="H682" s="31">
        <v>0</v>
      </c>
      <c r="I682" s="31">
        <v>0.41307947304828557</v>
      </c>
      <c r="J682" s="31">
        <v>3.4108040629497995E-2</v>
      </c>
      <c r="K682" s="31">
        <v>3.3399687378926131E-2</v>
      </c>
      <c r="L682" s="31">
        <v>0</v>
      </c>
      <c r="M682" s="31">
        <v>6.3923904983507626E-2</v>
      </c>
      <c r="N682" s="31">
        <v>6.2794545665763465E-2</v>
      </c>
      <c r="O682" s="31">
        <v>0</v>
      </c>
      <c r="P682" s="31">
        <v>0</v>
      </c>
      <c r="Q682" s="31">
        <v>0.15590117112959753</v>
      </c>
      <c r="R682" s="31">
        <v>6.1773390494310666E-2</v>
      </c>
      <c r="S682" s="31">
        <v>0.2138152117305134</v>
      </c>
      <c r="T682" s="31">
        <v>9.0685263191305085E-2</v>
      </c>
      <c r="U682" s="31">
        <v>0.41736351467778049</v>
      </c>
      <c r="V682" s="31">
        <v>1.5433918803026796</v>
      </c>
      <c r="W682" s="31">
        <v>2.2964358465130323</v>
      </c>
      <c r="X682" s="31">
        <v>8.3203328133125337E-2</v>
      </c>
      <c r="Y682" s="31">
        <v>0.13643942226091038</v>
      </c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</row>
    <row r="683" spans="1:92" ht="15" customHeight="1" x14ac:dyDescent="0.25">
      <c r="A683" s="28" t="s">
        <v>5</v>
      </c>
      <c r="B683" s="28" t="s">
        <v>210</v>
      </c>
      <c r="C683" s="28" t="s">
        <v>161</v>
      </c>
      <c r="D683" s="12">
        <v>66</v>
      </c>
      <c r="E683" s="28" t="s">
        <v>162</v>
      </c>
      <c r="F683" s="29">
        <v>9.2204526404023461</v>
      </c>
      <c r="G683" s="29">
        <v>6.7808103068316656</v>
      </c>
      <c r="H683" s="29">
        <v>6.80387821058003</v>
      </c>
      <c r="I683" s="29">
        <v>5.8868051467496425</v>
      </c>
      <c r="J683" s="29">
        <v>6.4573411897651143</v>
      </c>
      <c r="K683" s="29">
        <v>2.9175784099197664</v>
      </c>
      <c r="L683" s="29">
        <v>7.1661237785016292</v>
      </c>
      <c r="M683" s="29">
        <v>5.0356089489964759</v>
      </c>
      <c r="N683" s="29">
        <v>3.1610557926347402</v>
      </c>
      <c r="O683" s="29">
        <v>3.2303654350898445</v>
      </c>
      <c r="P683" s="29">
        <v>3.2438569459086857</v>
      </c>
      <c r="Q683" s="29">
        <v>3.2271077047196455</v>
      </c>
      <c r="R683" s="29">
        <v>0.80134626171968903</v>
      </c>
      <c r="S683" s="29">
        <v>0.79936051159072752</v>
      </c>
      <c r="T683" s="29">
        <v>1.9392058951859212</v>
      </c>
      <c r="U683" s="29">
        <v>2.9138944198921859</v>
      </c>
      <c r="V683" s="29">
        <v>1.9235393123346958</v>
      </c>
      <c r="W683" s="29">
        <v>6.6178208461356656</v>
      </c>
      <c r="X683" s="29">
        <v>3.7367462282217758</v>
      </c>
      <c r="Y683" s="29">
        <v>0.92639770253369769</v>
      </c>
    </row>
    <row r="684" spans="1:92" ht="15" customHeight="1" x14ac:dyDescent="0.25">
      <c r="A684" s="28" t="s">
        <v>9</v>
      </c>
      <c r="B684" s="28" t="s">
        <v>210</v>
      </c>
      <c r="C684" s="28" t="s">
        <v>161</v>
      </c>
      <c r="D684" s="12">
        <v>66</v>
      </c>
      <c r="E684" s="28" t="s">
        <v>162</v>
      </c>
      <c r="F684" s="29">
        <v>17.429467801201206</v>
      </c>
      <c r="G684" s="29">
        <v>26.292134831460675</v>
      </c>
      <c r="H684" s="29">
        <v>17.800918972441952</v>
      </c>
      <c r="I684" s="29">
        <v>20.288771347196409</v>
      </c>
      <c r="J684" s="29">
        <v>14.081673707503519</v>
      </c>
      <c r="K684" s="29">
        <v>19.561208946848026</v>
      </c>
      <c r="L684" s="29">
        <v>18.109512974135232</v>
      </c>
      <c r="M684" s="29">
        <v>15.650409612512171</v>
      </c>
      <c r="N684" s="29">
        <v>19.992142391796257</v>
      </c>
      <c r="O684" s="29">
        <v>17.855017259850019</v>
      </c>
      <c r="P684" s="29">
        <v>16.160222695751784</v>
      </c>
      <c r="Q684" s="29">
        <v>11.630492414524433</v>
      </c>
      <c r="R684" s="29">
        <v>8.7832115185545341</v>
      </c>
      <c r="S684" s="29">
        <v>14.141712337572674</v>
      </c>
      <c r="T684" s="29">
        <v>17.227542415762731</v>
      </c>
      <c r="U684" s="29">
        <v>15.331117290015959</v>
      </c>
      <c r="V684" s="29">
        <v>15.340425435062658</v>
      </c>
      <c r="W684" s="29">
        <v>15.220261140632106</v>
      </c>
      <c r="X684" s="29">
        <v>15.826043597498185</v>
      </c>
      <c r="Y684" s="29">
        <v>13.672315902905261</v>
      </c>
    </row>
    <row r="685" spans="1:92" ht="15" customHeight="1" x14ac:dyDescent="0.25">
      <c r="A685" s="28" t="s">
        <v>10</v>
      </c>
      <c r="B685" s="28" t="s">
        <v>210</v>
      </c>
      <c r="C685" s="28" t="s">
        <v>161</v>
      </c>
      <c r="D685" s="12">
        <v>66</v>
      </c>
      <c r="E685" s="28" t="s">
        <v>162</v>
      </c>
      <c r="F685" s="29">
        <v>4.6377225214940596</v>
      </c>
      <c r="G685" s="29">
        <v>8.1774870226836374</v>
      </c>
      <c r="H685" s="29">
        <v>8.1522702300357999</v>
      </c>
      <c r="I685" s="29">
        <v>4.954699886749717</v>
      </c>
      <c r="J685" s="29">
        <v>4.9522461973823839</v>
      </c>
      <c r="K685" s="29">
        <v>6.7014672686230252</v>
      </c>
      <c r="L685" s="29">
        <v>7.0040273157065318</v>
      </c>
      <c r="M685" s="29">
        <v>10.765010244122651</v>
      </c>
      <c r="N685" s="29">
        <v>4.1392870078129036</v>
      </c>
      <c r="O685" s="29">
        <v>5.1808102787275931</v>
      </c>
      <c r="P685" s="29">
        <v>5.8596442851233963</v>
      </c>
      <c r="Q685" s="29">
        <v>4.134794293983874</v>
      </c>
      <c r="R685" s="29">
        <v>3.4413338610045257</v>
      </c>
      <c r="S685" s="29">
        <v>4.1132515253307744</v>
      </c>
      <c r="T685" s="29">
        <v>3.4119212528574838</v>
      </c>
      <c r="U685" s="29">
        <v>3.7259086136232766</v>
      </c>
      <c r="V685" s="29">
        <v>2.3279789816754799</v>
      </c>
      <c r="W685" s="29">
        <v>2.9557620939932345</v>
      </c>
      <c r="X685" s="29">
        <v>2.6210172823327054</v>
      </c>
      <c r="Y685" s="29">
        <v>3.9207357914168561</v>
      </c>
    </row>
    <row r="686" spans="1:92" ht="15" customHeight="1" x14ac:dyDescent="0.25">
      <c r="A686" s="28" t="s">
        <v>11</v>
      </c>
      <c r="B686" s="28" t="s">
        <v>210</v>
      </c>
      <c r="C686" s="28" t="s">
        <v>161</v>
      </c>
      <c r="D686" s="12">
        <v>66</v>
      </c>
      <c r="E686" s="28" t="s">
        <v>162</v>
      </c>
      <c r="F686" s="29">
        <v>3.8148524923702949</v>
      </c>
      <c r="G686" s="29">
        <v>12.81722635221738</v>
      </c>
      <c r="H686" s="29">
        <v>9.025270758122744</v>
      </c>
      <c r="I686" s="29">
        <v>5.1820183961653061</v>
      </c>
      <c r="J686" s="29">
        <v>3.9478878799842083</v>
      </c>
      <c r="K686" s="29">
        <v>5.3149083178315175</v>
      </c>
      <c r="L686" s="29">
        <v>1.3419216317767042</v>
      </c>
      <c r="M686" s="29">
        <v>1.3588802826470987</v>
      </c>
      <c r="N686" s="29">
        <v>5.3372473146974446</v>
      </c>
      <c r="O686" s="29">
        <v>4.0045384769405326</v>
      </c>
      <c r="P686" s="29">
        <v>8.112493239588968</v>
      </c>
      <c r="Q686" s="29">
        <v>6.8634179821551129</v>
      </c>
      <c r="R686" s="29">
        <v>0</v>
      </c>
      <c r="S686" s="29">
        <v>6.9531358642747874</v>
      </c>
      <c r="T686" s="29">
        <v>1.4020329477742728</v>
      </c>
      <c r="U686" s="29">
        <v>1.4001680201624196</v>
      </c>
      <c r="V686" s="29">
        <v>4.1808933175388479</v>
      </c>
      <c r="W686" s="29">
        <v>0</v>
      </c>
      <c r="X686" s="29">
        <v>2.7493298508488553</v>
      </c>
      <c r="Y686" s="29">
        <v>0</v>
      </c>
    </row>
    <row r="687" spans="1:92" ht="15" customHeight="1" x14ac:dyDescent="0.25">
      <c r="A687" s="28" t="s">
        <v>15</v>
      </c>
      <c r="B687" s="28" t="s">
        <v>210</v>
      </c>
      <c r="C687" s="28" t="s">
        <v>161</v>
      </c>
      <c r="D687" s="12">
        <v>66</v>
      </c>
      <c r="E687" s="28" t="s">
        <v>162</v>
      </c>
      <c r="F687" s="29">
        <v>6.6261068610324685</v>
      </c>
      <c r="G687" s="29">
        <v>7.7069006402655917</v>
      </c>
      <c r="H687" s="29">
        <v>9.3825133407611556</v>
      </c>
      <c r="I687" s="29">
        <v>12.206463613113231</v>
      </c>
      <c r="J687" s="29">
        <v>9.1085050666059431</v>
      </c>
      <c r="K687" s="29">
        <v>10.423524248409041</v>
      </c>
      <c r="L687" s="29">
        <v>10.083855217068251</v>
      </c>
      <c r="M687" s="29">
        <v>6.1734746373083649</v>
      </c>
      <c r="N687" s="29">
        <v>7.5361736334405141</v>
      </c>
      <c r="O687" s="29">
        <v>7.105877575880621</v>
      </c>
      <c r="P687" s="29">
        <v>10.711826366395471</v>
      </c>
      <c r="Q687" s="29">
        <v>7.6606828221955521</v>
      </c>
      <c r="R687" s="29">
        <v>1.5215296444692399</v>
      </c>
      <c r="S687" s="29">
        <v>4.0084176771219564</v>
      </c>
      <c r="T687" s="29">
        <v>4.0049839800640799</v>
      </c>
      <c r="U687" s="29">
        <v>6.9662138627655876</v>
      </c>
      <c r="V687" s="29">
        <v>4.6059793987103257</v>
      </c>
      <c r="W687" s="29">
        <v>2.4018253872943438</v>
      </c>
      <c r="X687" s="29">
        <v>5.0084758822622906</v>
      </c>
      <c r="Y687" s="29">
        <v>6.352884022496684</v>
      </c>
    </row>
    <row r="688" spans="1:92" ht="15" customHeight="1" x14ac:dyDescent="0.25">
      <c r="A688" s="28" t="s">
        <v>16</v>
      </c>
      <c r="B688" s="28" t="s">
        <v>210</v>
      </c>
      <c r="C688" s="28" t="s">
        <v>161</v>
      </c>
      <c r="D688" s="12">
        <v>66</v>
      </c>
      <c r="E688" s="28" t="s">
        <v>162</v>
      </c>
      <c r="F688" s="29">
        <v>10.90909090909091</v>
      </c>
      <c r="G688" s="29">
        <v>10.761045017038322</v>
      </c>
      <c r="H688" s="29">
        <v>13.101476893758932</v>
      </c>
      <c r="I688" s="29">
        <v>12.404749246854509</v>
      </c>
      <c r="J688" s="29">
        <v>14.043300175541251</v>
      </c>
      <c r="K688" s="29">
        <v>27.375831052014078</v>
      </c>
      <c r="L688" s="29">
        <v>12.711864406779661</v>
      </c>
      <c r="M688" s="29">
        <v>10.776389909380358</v>
      </c>
      <c r="N688" s="29">
        <v>16.782043213761273</v>
      </c>
      <c r="O688" s="29">
        <v>4.240582373312602</v>
      </c>
      <c r="P688" s="29">
        <v>6.6146940703992438</v>
      </c>
      <c r="Q688" s="29">
        <v>3.2981530343007917</v>
      </c>
      <c r="R688" s="29">
        <v>3.7412898096618812</v>
      </c>
      <c r="S688" s="29">
        <v>6.4240811269673745</v>
      </c>
      <c r="T688" s="29">
        <v>6.736274840013472</v>
      </c>
      <c r="U688" s="29">
        <v>5.5911573695755026</v>
      </c>
      <c r="V688" s="29">
        <v>10.047625746036212</v>
      </c>
      <c r="W688" s="29">
        <v>9.0766408864852597</v>
      </c>
      <c r="X688" s="29">
        <v>9.1005059881329409</v>
      </c>
      <c r="Y688" s="29">
        <v>3.569898614879337</v>
      </c>
    </row>
    <row r="689" spans="1:92" ht="15" customHeight="1" x14ac:dyDescent="0.25">
      <c r="A689" s="28" t="s">
        <v>17</v>
      </c>
      <c r="B689" s="28" t="s">
        <v>210</v>
      </c>
      <c r="C689" s="28" t="s">
        <v>161</v>
      </c>
      <c r="D689" s="12">
        <v>66</v>
      </c>
      <c r="E689" s="28" t="s">
        <v>162</v>
      </c>
      <c r="F689" s="29">
        <v>13.506876227897839</v>
      </c>
      <c r="G689" s="29">
        <v>14.973795857249812</v>
      </c>
      <c r="H689" s="29">
        <v>5.0428643469490675</v>
      </c>
      <c r="I689" s="29">
        <v>7.655014034192396</v>
      </c>
      <c r="J689" s="29">
        <v>7.7972709551656916</v>
      </c>
      <c r="K689" s="29">
        <v>2.6504108136761197</v>
      </c>
      <c r="L689" s="29">
        <v>5.3547523427041499</v>
      </c>
      <c r="M689" s="29">
        <v>6.8408811054863863</v>
      </c>
      <c r="N689" s="29">
        <v>4.1228612657184085</v>
      </c>
      <c r="O689" s="29">
        <v>6.9915402363140595</v>
      </c>
      <c r="P689" s="29">
        <v>5.7175528873642083</v>
      </c>
      <c r="Q689" s="29">
        <v>7.1500071500071503</v>
      </c>
      <c r="R689" s="29">
        <v>4.2847961151181888</v>
      </c>
      <c r="S689" s="29">
        <v>2.8690288337397791</v>
      </c>
      <c r="T689" s="29">
        <v>7.2186529993503212</v>
      </c>
      <c r="U689" s="29">
        <v>2.9084563367992438</v>
      </c>
      <c r="V689" s="29">
        <v>17.311021350259665</v>
      </c>
      <c r="W689" s="29">
        <v>5.6911147471010883</v>
      </c>
      <c r="X689" s="29">
        <v>2.8212723938496262</v>
      </c>
      <c r="Y689" s="29">
        <v>4.2185192997257959</v>
      </c>
    </row>
    <row r="690" spans="1:92" ht="15" customHeight="1" x14ac:dyDescent="0.25">
      <c r="A690" s="28" t="s">
        <v>18</v>
      </c>
      <c r="B690" s="28" t="s">
        <v>210</v>
      </c>
      <c r="C690" s="28" t="s">
        <v>161</v>
      </c>
      <c r="D690" s="12">
        <v>66</v>
      </c>
      <c r="E690" s="28" t="s">
        <v>162</v>
      </c>
      <c r="F690" s="29">
        <v>2.2114108801415306</v>
      </c>
      <c r="G690" s="29">
        <v>8.9726334679228348</v>
      </c>
      <c r="H690" s="29">
        <v>6.785795068988917</v>
      </c>
      <c r="I690" s="29">
        <v>18.386577798207309</v>
      </c>
      <c r="J690" s="29">
        <v>21.291696238466997</v>
      </c>
      <c r="K690" s="29">
        <v>4.7904191616766463</v>
      </c>
      <c r="L690" s="29">
        <v>7.3619631901840492</v>
      </c>
      <c r="M690" s="29">
        <v>12.376237623762377</v>
      </c>
      <c r="N690" s="29">
        <v>4.8655881279649673</v>
      </c>
      <c r="O690" s="29">
        <v>4.8326688413676457</v>
      </c>
      <c r="P690" s="29">
        <v>4.7984644913627639</v>
      </c>
      <c r="Q690" s="29">
        <v>2.3767082590612003</v>
      </c>
      <c r="R690" s="29">
        <v>7.0713022981732472</v>
      </c>
      <c r="S690" s="29">
        <v>4.6860356138706658</v>
      </c>
      <c r="T690" s="29">
        <v>4.6761748889408468</v>
      </c>
      <c r="U690" s="29">
        <v>27.991602519244225</v>
      </c>
      <c r="V690" s="29">
        <v>0</v>
      </c>
      <c r="W690" s="29">
        <v>16.307513104251601</v>
      </c>
      <c r="X690" s="29">
        <v>9.2421441774491679</v>
      </c>
      <c r="Y690" s="29">
        <v>9.1932888991036545</v>
      </c>
    </row>
    <row r="691" spans="1:92" ht="15" customHeight="1" x14ac:dyDescent="0.25">
      <c r="A691" s="28" t="s">
        <v>19</v>
      </c>
      <c r="B691" s="28" t="s">
        <v>210</v>
      </c>
      <c r="C691" s="28" t="s">
        <v>161</v>
      </c>
      <c r="D691" s="12">
        <v>66</v>
      </c>
      <c r="E691" s="28" t="s">
        <v>162</v>
      </c>
      <c r="F691" s="29">
        <v>10.514510023832891</v>
      </c>
      <c r="G691" s="29">
        <v>6.2253579580825891</v>
      </c>
      <c r="H691" s="29">
        <v>6.2021914409758114</v>
      </c>
      <c r="I691" s="29">
        <v>9.0033935868134911</v>
      </c>
      <c r="J691" s="29">
        <v>6.240033280177494</v>
      </c>
      <c r="K691" s="29">
        <v>8.0737401601291801</v>
      </c>
      <c r="L691" s="29">
        <v>4.6589018302828622</v>
      </c>
      <c r="M691" s="29">
        <v>11.648977478643543</v>
      </c>
      <c r="N691" s="29">
        <v>7.0791903980435693</v>
      </c>
      <c r="O691" s="29">
        <v>5.2034212494715284</v>
      </c>
      <c r="P691" s="29">
        <v>7.1551696100432558</v>
      </c>
      <c r="Q691" s="29">
        <v>9.7564148427591135</v>
      </c>
      <c r="R691" s="29">
        <v>7.1377587437544614</v>
      </c>
      <c r="S691" s="29">
        <v>4.5151094914051662</v>
      </c>
      <c r="T691" s="29">
        <v>1.9149751053236308</v>
      </c>
      <c r="U691" s="29">
        <v>1.8930430667297682</v>
      </c>
      <c r="V691" s="29">
        <v>2.4855527247871745</v>
      </c>
      <c r="W691" s="29">
        <v>4.2729825418141862</v>
      </c>
      <c r="X691" s="29">
        <v>8.4416171726612195</v>
      </c>
      <c r="Y691" s="29">
        <v>2.3972192256981901</v>
      </c>
    </row>
    <row r="692" spans="1:92" s="15" customFormat="1" ht="15" customHeight="1" x14ac:dyDescent="0.25">
      <c r="A692" s="30" t="s">
        <v>20</v>
      </c>
      <c r="B692" s="30" t="s">
        <v>210</v>
      </c>
      <c r="C692" s="30" t="s">
        <v>161</v>
      </c>
      <c r="D692" s="17">
        <v>66</v>
      </c>
      <c r="E692" s="30" t="s">
        <v>162</v>
      </c>
      <c r="F692" s="31">
        <v>13.717566616816747</v>
      </c>
      <c r="G692" s="31">
        <v>19.772925764192138</v>
      </c>
      <c r="H692" s="31">
        <v>14.295528830473071</v>
      </c>
      <c r="I692" s="31">
        <v>15.937983001779685</v>
      </c>
      <c r="J692" s="31">
        <v>11.869598139065303</v>
      </c>
      <c r="K692" s="31">
        <v>15.96505056712669</v>
      </c>
      <c r="L692" s="31">
        <v>14.189890679259653</v>
      </c>
      <c r="M692" s="31">
        <v>13.040476616635559</v>
      </c>
      <c r="N692" s="31">
        <v>15.353266415279167</v>
      </c>
      <c r="O692" s="31">
        <v>13.205844529478904</v>
      </c>
      <c r="P692" s="31">
        <v>12.758080770876468</v>
      </c>
      <c r="Q692" s="31">
        <v>9.4164307362276904</v>
      </c>
      <c r="R692" s="31">
        <v>6.8259596496213293</v>
      </c>
      <c r="S692" s="31">
        <v>10.629670526031239</v>
      </c>
      <c r="T692" s="31">
        <v>12.484337899336335</v>
      </c>
      <c r="U692" s="31">
        <v>11.656366731358011</v>
      </c>
      <c r="V692" s="31">
        <v>11.677361207573103</v>
      </c>
      <c r="W692" s="31">
        <v>11.538881352232151</v>
      </c>
      <c r="X692" s="31">
        <v>12.119951464725256</v>
      </c>
      <c r="Y692" s="31">
        <v>10.151093016211734</v>
      </c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</row>
    <row r="693" spans="1:92" ht="15" customHeight="1" x14ac:dyDescent="0.25">
      <c r="A693" s="28" t="s">
        <v>5</v>
      </c>
      <c r="B693" s="28" t="s">
        <v>163</v>
      </c>
      <c r="C693" s="28" t="s">
        <v>161</v>
      </c>
      <c r="D693" s="12">
        <v>67</v>
      </c>
      <c r="E693" s="28" t="s">
        <v>164</v>
      </c>
      <c r="F693" s="29">
        <v>6.7057837384744348</v>
      </c>
      <c r="G693" s="29">
        <v>5.0856077301237494</v>
      </c>
      <c r="H693" s="29">
        <v>4.2524238816125193</v>
      </c>
      <c r="I693" s="29">
        <v>4.2048608191068872</v>
      </c>
      <c r="J693" s="29">
        <v>5.6501735410444747</v>
      </c>
      <c r="K693" s="29">
        <v>2.9175784099197664</v>
      </c>
      <c r="L693" s="29">
        <v>5.8631921824104243</v>
      </c>
      <c r="M693" s="29">
        <v>4.3162362419969789</v>
      </c>
      <c r="N693" s="29">
        <v>2.370791844476055</v>
      </c>
      <c r="O693" s="29">
        <v>1.6151827175449223</v>
      </c>
      <c r="P693" s="29">
        <v>2.4328927094315138</v>
      </c>
      <c r="Q693" s="29">
        <v>2.4203307785397339</v>
      </c>
      <c r="R693" s="29">
        <v>0.80134626171968903</v>
      </c>
      <c r="S693" s="29">
        <v>0.79936051159072752</v>
      </c>
      <c r="T693" s="29">
        <v>1.9392058951859212</v>
      </c>
      <c r="U693" s="29">
        <v>2.9138944198921859</v>
      </c>
      <c r="V693" s="29">
        <v>1.9235393123346958</v>
      </c>
      <c r="W693" s="29">
        <v>6.6178208461356656</v>
      </c>
      <c r="X693" s="29">
        <v>3.7367462282217758</v>
      </c>
      <c r="Y693" s="29">
        <v>0.92639770253369769</v>
      </c>
    </row>
    <row r="694" spans="1:92" ht="15" customHeight="1" x14ac:dyDescent="0.25">
      <c r="A694" s="28" t="s">
        <v>9</v>
      </c>
      <c r="B694" s="28" t="s">
        <v>163</v>
      </c>
      <c r="C694" s="28" t="s">
        <v>161</v>
      </c>
      <c r="D694" s="12">
        <v>67</v>
      </c>
      <c r="E694" s="28" t="s">
        <v>164</v>
      </c>
      <c r="F694" s="29">
        <v>16.800864044436572</v>
      </c>
      <c r="G694" s="29">
        <v>24.719101123595504</v>
      </c>
      <c r="H694" s="29">
        <v>16.688361536664331</v>
      </c>
      <c r="I694" s="29">
        <v>19.35405830410064</v>
      </c>
      <c r="J694" s="29">
        <v>13.646718535070979</v>
      </c>
      <c r="K694" s="29">
        <v>19.080195612089469</v>
      </c>
      <c r="L694" s="29">
        <v>17.796380184957101</v>
      </c>
      <c r="M694" s="29">
        <v>15.038667217234822</v>
      </c>
      <c r="N694" s="29">
        <v>19.594288811860014</v>
      </c>
      <c r="O694" s="29">
        <v>17.061460937190017</v>
      </c>
      <c r="P694" s="29">
        <v>15.470457092884327</v>
      </c>
      <c r="Q694" s="29">
        <v>11.239551493027813</v>
      </c>
      <c r="R694" s="29">
        <v>8.3488768830216173</v>
      </c>
      <c r="S694" s="29">
        <v>13.522714827847269</v>
      </c>
      <c r="T694" s="29">
        <v>16.945123687635473</v>
      </c>
      <c r="U694" s="29">
        <v>15.098827634106625</v>
      </c>
      <c r="V694" s="29">
        <v>14.839699382286131</v>
      </c>
      <c r="W694" s="29">
        <v>15.131513262261075</v>
      </c>
      <c r="X694" s="29">
        <v>15.435812385505079</v>
      </c>
      <c r="Y694" s="29">
        <v>13.629723018472534</v>
      </c>
    </row>
    <row r="695" spans="1:92" ht="15" customHeight="1" x14ac:dyDescent="0.25">
      <c r="A695" s="28" t="s">
        <v>10</v>
      </c>
      <c r="B695" s="28" t="s">
        <v>163</v>
      </c>
      <c r="C695" s="28" t="s">
        <v>161</v>
      </c>
      <c r="D695" s="12">
        <v>67</v>
      </c>
      <c r="E695" s="28" t="s">
        <v>164</v>
      </c>
      <c r="F695" s="29">
        <v>4.2809746352252862</v>
      </c>
      <c r="G695" s="29">
        <v>7.4664011946241917</v>
      </c>
      <c r="H695" s="29">
        <v>7.7978236982951126</v>
      </c>
      <c r="I695" s="29">
        <v>4.6007927519818796</v>
      </c>
      <c r="J695" s="29">
        <v>3.5373187124159888</v>
      </c>
      <c r="K695" s="29">
        <v>6.3487584650112865</v>
      </c>
      <c r="L695" s="29">
        <v>6.3036245841358776</v>
      </c>
      <c r="M695" s="29">
        <v>10.417751849150953</v>
      </c>
      <c r="N695" s="29">
        <v>3.4494058398440868</v>
      </c>
      <c r="O695" s="29">
        <v>3.7992608710669011</v>
      </c>
      <c r="P695" s="29">
        <v>5.1702743692265267</v>
      </c>
      <c r="Q695" s="29">
        <v>3.1010957204879057</v>
      </c>
      <c r="R695" s="29">
        <v>3.4413338610045257</v>
      </c>
      <c r="S695" s="29">
        <v>3.7704805648865429</v>
      </c>
      <c r="T695" s="29">
        <v>3.0707291275717359</v>
      </c>
      <c r="U695" s="29">
        <v>2.7097517189987466</v>
      </c>
      <c r="V695" s="29">
        <v>1.9954105557218398</v>
      </c>
      <c r="W695" s="29">
        <v>2.2989260731058492</v>
      </c>
      <c r="X695" s="29">
        <v>2.2933901220411173</v>
      </c>
      <c r="Y695" s="29">
        <v>3.9207357914168561</v>
      </c>
    </row>
    <row r="696" spans="1:92" ht="15" customHeight="1" x14ac:dyDescent="0.25">
      <c r="A696" s="28" t="s">
        <v>11</v>
      </c>
      <c r="B696" s="28" t="s">
        <v>163</v>
      </c>
      <c r="C696" s="28" t="s">
        <v>161</v>
      </c>
      <c r="D696" s="12">
        <v>67</v>
      </c>
      <c r="E696" s="28" t="s">
        <v>164</v>
      </c>
      <c r="F696" s="29">
        <v>3.8148524923702949</v>
      </c>
      <c r="G696" s="29">
        <v>10.253781081773903</v>
      </c>
      <c r="H696" s="29">
        <v>9.025270758122744</v>
      </c>
      <c r="I696" s="29">
        <v>3.8865137971239796</v>
      </c>
      <c r="J696" s="29">
        <v>3.9478878799842083</v>
      </c>
      <c r="K696" s="29">
        <v>5.3149083178315175</v>
      </c>
      <c r="L696" s="29">
        <v>1.3419216317767042</v>
      </c>
      <c r="M696" s="29">
        <v>1.3588802826470987</v>
      </c>
      <c r="N696" s="29">
        <v>4.0029354860230839</v>
      </c>
      <c r="O696" s="29">
        <v>4.0045384769405326</v>
      </c>
      <c r="P696" s="29">
        <v>6.760411032990806</v>
      </c>
      <c r="Q696" s="29">
        <v>6.8634179821551129</v>
      </c>
      <c r="R696" s="29">
        <v>0</v>
      </c>
      <c r="S696" s="29">
        <v>6.9531358642747874</v>
      </c>
      <c r="T696" s="29">
        <v>1.4020329477742728</v>
      </c>
      <c r="U696" s="29">
        <v>1.4001680201624196</v>
      </c>
      <c r="V696" s="29">
        <v>4.1808933175388479</v>
      </c>
      <c r="W696" s="29">
        <v>0</v>
      </c>
      <c r="X696" s="29">
        <v>2.7493298508488553</v>
      </c>
      <c r="Y696" s="29">
        <v>0</v>
      </c>
    </row>
    <row r="697" spans="1:92" ht="15" customHeight="1" x14ac:dyDescent="0.25">
      <c r="A697" s="28" t="s">
        <v>15</v>
      </c>
      <c r="B697" s="28" t="s">
        <v>163</v>
      </c>
      <c r="C697" s="28" t="s">
        <v>161</v>
      </c>
      <c r="D697" s="12">
        <v>67</v>
      </c>
      <c r="E697" s="28" t="s">
        <v>164</v>
      </c>
      <c r="F697" s="29">
        <v>6.0237335100295164</v>
      </c>
      <c r="G697" s="29">
        <v>7.7069006402655917</v>
      </c>
      <c r="H697" s="29">
        <v>8.7961062569635846</v>
      </c>
      <c r="I697" s="29">
        <v>11.043943269007208</v>
      </c>
      <c r="J697" s="29">
        <v>8.5392234999430716</v>
      </c>
      <c r="K697" s="29">
        <v>9.8749177090190923</v>
      </c>
      <c r="L697" s="29">
        <v>9.5531259951172913</v>
      </c>
      <c r="M697" s="29">
        <v>6.1734746373083649</v>
      </c>
      <c r="N697" s="29">
        <v>7.5361736334405141</v>
      </c>
      <c r="O697" s="29">
        <v>7.105877575880621</v>
      </c>
      <c r="P697" s="29">
        <v>10.711826366395471</v>
      </c>
      <c r="Q697" s="29">
        <v>7.6606828221955521</v>
      </c>
      <c r="R697" s="29">
        <v>1.5215296444692399</v>
      </c>
      <c r="S697" s="29">
        <v>4.0084176771219564</v>
      </c>
      <c r="T697" s="29">
        <v>4.0049839800640799</v>
      </c>
      <c r="U697" s="29">
        <v>6.9662138627655876</v>
      </c>
      <c r="V697" s="29">
        <v>4.6059793987103257</v>
      </c>
      <c r="W697" s="29">
        <v>2.4018253872943438</v>
      </c>
      <c r="X697" s="29">
        <v>5.0084758822622906</v>
      </c>
      <c r="Y697" s="29">
        <v>4.4843887217623646</v>
      </c>
    </row>
    <row r="698" spans="1:92" ht="15" customHeight="1" x14ac:dyDescent="0.25">
      <c r="A698" s="28" t="s">
        <v>16</v>
      </c>
      <c r="B698" s="28" t="s">
        <v>163</v>
      </c>
      <c r="C698" s="28" t="s">
        <v>161</v>
      </c>
      <c r="D698" s="12">
        <v>67</v>
      </c>
      <c r="E698" s="28" t="s">
        <v>164</v>
      </c>
      <c r="F698" s="29">
        <v>9.6969696969696972</v>
      </c>
      <c r="G698" s="29">
        <v>10.163209182758415</v>
      </c>
      <c r="H698" s="29">
        <v>13.101476893758932</v>
      </c>
      <c r="I698" s="29">
        <v>12.404749246854509</v>
      </c>
      <c r="J698" s="29">
        <v>13.458162668227034</v>
      </c>
      <c r="K698" s="29">
        <v>26.258450192748199</v>
      </c>
      <c r="L698" s="29">
        <v>12.182203389830509</v>
      </c>
      <c r="M698" s="29">
        <v>10.286554004408524</v>
      </c>
      <c r="N698" s="29">
        <v>16.31587534671235</v>
      </c>
      <c r="O698" s="29">
        <v>4.240582373312602</v>
      </c>
      <c r="P698" s="29">
        <v>6.1422159225135839</v>
      </c>
      <c r="Q698" s="29">
        <v>3.2981530343007917</v>
      </c>
      <c r="R698" s="29">
        <v>2.8059673572464106</v>
      </c>
      <c r="S698" s="29">
        <v>6.4240811269673745</v>
      </c>
      <c r="T698" s="29">
        <v>6.736274840013472</v>
      </c>
      <c r="U698" s="29">
        <v>5.5911573695755026</v>
      </c>
      <c r="V698" s="29">
        <v>9.2438156863533152</v>
      </c>
      <c r="W698" s="29">
        <v>9.0766408864852597</v>
      </c>
      <c r="X698" s="29">
        <v>9.1005059881329409</v>
      </c>
      <c r="Y698" s="29">
        <v>3.569898614879337</v>
      </c>
    </row>
    <row r="699" spans="1:92" ht="15" customHeight="1" x14ac:dyDescent="0.25">
      <c r="A699" s="28" t="s">
        <v>17</v>
      </c>
      <c r="B699" s="28" t="s">
        <v>163</v>
      </c>
      <c r="C699" s="28" t="s">
        <v>161</v>
      </c>
      <c r="D699" s="12">
        <v>67</v>
      </c>
      <c r="E699" s="28" t="s">
        <v>164</v>
      </c>
      <c r="F699" s="29">
        <v>9.8231827111984273</v>
      </c>
      <c r="G699" s="29">
        <v>9.9825305714998755</v>
      </c>
      <c r="H699" s="29">
        <v>5.0428643469490675</v>
      </c>
      <c r="I699" s="29">
        <v>7.655014034192396</v>
      </c>
      <c r="J699" s="29">
        <v>6.4977257959714096</v>
      </c>
      <c r="K699" s="29">
        <v>1.3252054068380599</v>
      </c>
      <c r="L699" s="29">
        <v>4.0160642570281126</v>
      </c>
      <c r="M699" s="29">
        <v>6.8408811054863863</v>
      </c>
      <c r="N699" s="29">
        <v>4.1228612657184085</v>
      </c>
      <c r="O699" s="29">
        <v>6.9915402363140595</v>
      </c>
      <c r="P699" s="29">
        <v>5.7175528873642083</v>
      </c>
      <c r="Q699" s="29">
        <v>7.1500071500071503</v>
      </c>
      <c r="R699" s="29">
        <v>2.8565307434121259</v>
      </c>
      <c r="S699" s="29">
        <v>2.8690288337397791</v>
      </c>
      <c r="T699" s="29">
        <v>7.2186529993503212</v>
      </c>
      <c r="U699" s="29">
        <v>2.9084563367992438</v>
      </c>
      <c r="V699" s="29">
        <v>17.311021350259665</v>
      </c>
      <c r="W699" s="29">
        <v>5.6911147471010883</v>
      </c>
      <c r="X699" s="29">
        <v>2.8212723938496262</v>
      </c>
      <c r="Y699" s="29">
        <v>4.2185192997257959</v>
      </c>
    </row>
    <row r="700" spans="1:92" ht="15" customHeight="1" x14ac:dyDescent="0.25">
      <c r="A700" s="28" t="s">
        <v>18</v>
      </c>
      <c r="B700" s="28" t="s">
        <v>163</v>
      </c>
      <c r="C700" s="28" t="s">
        <v>161</v>
      </c>
      <c r="D700" s="12">
        <v>67</v>
      </c>
      <c r="E700" s="28" t="s">
        <v>164</v>
      </c>
      <c r="F700" s="29">
        <v>2.2114108801415306</v>
      </c>
      <c r="G700" s="29">
        <v>8.9726334679228348</v>
      </c>
      <c r="H700" s="29">
        <v>6.785795068988917</v>
      </c>
      <c r="I700" s="29">
        <v>18.386577798207309</v>
      </c>
      <c r="J700" s="29">
        <v>18.925952211970664</v>
      </c>
      <c r="K700" s="29">
        <v>4.7904191616766463</v>
      </c>
      <c r="L700" s="29">
        <v>7.3619631901840492</v>
      </c>
      <c r="M700" s="29">
        <v>7.4257425742574261</v>
      </c>
      <c r="N700" s="29">
        <v>4.8655881279649673</v>
      </c>
      <c r="O700" s="29">
        <v>2.4163344206838229</v>
      </c>
      <c r="P700" s="29">
        <v>4.7984644913627639</v>
      </c>
      <c r="Q700" s="29">
        <v>2.3767082590612003</v>
      </c>
      <c r="R700" s="29">
        <v>7.0713022981732472</v>
      </c>
      <c r="S700" s="29">
        <v>4.6860356138706658</v>
      </c>
      <c r="T700" s="29">
        <v>4.6761748889408468</v>
      </c>
      <c r="U700" s="29">
        <v>25.658968975973874</v>
      </c>
      <c r="V700" s="29">
        <v>0</v>
      </c>
      <c r="W700" s="29">
        <v>13.977868375072802</v>
      </c>
      <c r="X700" s="29">
        <v>9.2421441774491679</v>
      </c>
      <c r="Y700" s="29">
        <v>9.1932888991036545</v>
      </c>
    </row>
    <row r="701" spans="1:92" ht="15" customHeight="1" x14ac:dyDescent="0.25">
      <c r="A701" s="28" t="s">
        <v>19</v>
      </c>
      <c r="B701" s="28" t="s">
        <v>163</v>
      </c>
      <c r="C701" s="28" t="s">
        <v>161</v>
      </c>
      <c r="D701" s="12">
        <v>67</v>
      </c>
      <c r="E701" s="28" t="s">
        <v>164</v>
      </c>
      <c r="F701" s="29">
        <v>6.3087060142997338</v>
      </c>
      <c r="G701" s="29">
        <v>5.5336515182956356</v>
      </c>
      <c r="H701" s="29">
        <v>4.8239266763145201</v>
      </c>
      <c r="I701" s="29">
        <v>7.6182561119191083</v>
      </c>
      <c r="J701" s="29">
        <v>2.080011093392498</v>
      </c>
      <c r="K701" s="29">
        <v>6.7281168001076495</v>
      </c>
      <c r="L701" s="29">
        <v>3.3277870216306158</v>
      </c>
      <c r="M701" s="29">
        <v>8.4131504012425573</v>
      </c>
      <c r="N701" s="29">
        <v>6.435627634585062</v>
      </c>
      <c r="O701" s="29">
        <v>5.2034212494715284</v>
      </c>
      <c r="P701" s="29">
        <v>7.1551696100432558</v>
      </c>
      <c r="Q701" s="29">
        <v>9.7564148427591135</v>
      </c>
      <c r="R701" s="29">
        <v>6.4888715852313279</v>
      </c>
      <c r="S701" s="29">
        <v>4.5151094914051662</v>
      </c>
      <c r="T701" s="29">
        <v>1.9149751053236308</v>
      </c>
      <c r="U701" s="29">
        <v>1.8930430667297682</v>
      </c>
      <c r="V701" s="29">
        <v>2.4855527247871745</v>
      </c>
      <c r="W701" s="29">
        <v>4.2729825418141862</v>
      </c>
      <c r="X701" s="29">
        <v>7.2356718622810456</v>
      </c>
      <c r="Y701" s="29">
        <v>1.7979144192736425</v>
      </c>
    </row>
    <row r="702" spans="1:92" s="15" customFormat="1" ht="15" customHeight="1" x14ac:dyDescent="0.25">
      <c r="A702" s="30" t="s">
        <v>20</v>
      </c>
      <c r="B702" s="30" t="s">
        <v>163</v>
      </c>
      <c r="C702" s="30" t="s">
        <v>161</v>
      </c>
      <c r="D702" s="17">
        <v>67</v>
      </c>
      <c r="E702" s="30" t="s">
        <v>164</v>
      </c>
      <c r="F702" s="31">
        <v>12.762993682141355</v>
      </c>
      <c r="G702" s="31">
        <v>18.34061135371179</v>
      </c>
      <c r="H702" s="31">
        <v>13.358685921679934</v>
      </c>
      <c r="I702" s="31">
        <v>15.077400766262423</v>
      </c>
      <c r="J702" s="31">
        <v>11.085113204586849</v>
      </c>
      <c r="K702" s="31">
        <v>15.430655569063873</v>
      </c>
      <c r="L702" s="31">
        <v>13.701706366899803</v>
      </c>
      <c r="M702" s="31">
        <v>12.337313661816973</v>
      </c>
      <c r="N702" s="31">
        <v>14.913704595618823</v>
      </c>
      <c r="O702" s="31">
        <v>12.482667329055058</v>
      </c>
      <c r="P702" s="31">
        <v>12.162494690663561</v>
      </c>
      <c r="Q702" s="31">
        <v>9.042267925516656</v>
      </c>
      <c r="R702" s="31">
        <v>6.4244326114083101</v>
      </c>
      <c r="S702" s="31">
        <v>10.202040102570212</v>
      </c>
      <c r="T702" s="31">
        <v>12.272738951889957</v>
      </c>
      <c r="U702" s="31">
        <v>11.388061614779438</v>
      </c>
      <c r="V702" s="31">
        <v>11.269672786361074</v>
      </c>
      <c r="W702" s="31">
        <v>11.39712605306468</v>
      </c>
      <c r="X702" s="31">
        <v>11.787138152192753</v>
      </c>
      <c r="Y702" s="31">
        <v>9.9600778250464579</v>
      </c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</row>
    <row r="703" spans="1:92" ht="15" customHeight="1" x14ac:dyDescent="0.25">
      <c r="A703" s="28" t="s">
        <v>5</v>
      </c>
      <c r="B703" s="28" t="s">
        <v>165</v>
      </c>
      <c r="C703" s="28" t="s">
        <v>161</v>
      </c>
      <c r="D703" s="12">
        <v>68</v>
      </c>
      <c r="E703" s="28" t="s">
        <v>166</v>
      </c>
      <c r="F703" s="29">
        <v>2.5146689019279127</v>
      </c>
      <c r="G703" s="29">
        <v>1.6952025767079164</v>
      </c>
      <c r="H703" s="29">
        <v>2.5514543289675111</v>
      </c>
      <c r="I703" s="29">
        <v>1.6819443276427553</v>
      </c>
      <c r="J703" s="29">
        <v>0.80716764872063929</v>
      </c>
      <c r="K703" s="29">
        <v>0</v>
      </c>
      <c r="L703" s="29">
        <v>1.3029315960912051</v>
      </c>
      <c r="M703" s="29">
        <v>0.7193727069994964</v>
      </c>
      <c r="N703" s="29">
        <v>0.79026394815868506</v>
      </c>
      <c r="O703" s="29">
        <v>1.6151827175449223</v>
      </c>
      <c r="P703" s="29">
        <v>0.81096423647717142</v>
      </c>
      <c r="Q703" s="29">
        <v>0.80677692617991137</v>
      </c>
      <c r="R703" s="29">
        <v>0</v>
      </c>
      <c r="S703" s="29">
        <v>0</v>
      </c>
      <c r="T703" s="29">
        <v>0</v>
      </c>
      <c r="U703" s="29">
        <v>0</v>
      </c>
      <c r="V703" s="29">
        <v>0</v>
      </c>
      <c r="W703" s="29">
        <v>0</v>
      </c>
      <c r="X703" s="29">
        <v>0</v>
      </c>
      <c r="Y703" s="29">
        <v>0</v>
      </c>
    </row>
    <row r="704" spans="1:92" ht="15" customHeight="1" x14ac:dyDescent="0.25">
      <c r="A704" s="28" t="s">
        <v>9</v>
      </c>
      <c r="B704" s="28" t="s">
        <v>165</v>
      </c>
      <c r="C704" s="28" t="s">
        <v>161</v>
      </c>
      <c r="D704" s="12">
        <v>68</v>
      </c>
      <c r="E704" s="28" t="s">
        <v>166</v>
      </c>
      <c r="F704" s="29">
        <v>0.62860375676463354</v>
      </c>
      <c r="G704" s="29">
        <v>1.5730337078651686</v>
      </c>
      <c r="H704" s="29">
        <v>1.112557435777622</v>
      </c>
      <c r="I704" s="29">
        <v>0.93471304309576952</v>
      </c>
      <c r="J704" s="29">
        <v>0.43495517243254117</v>
      </c>
      <c r="K704" s="29">
        <v>0.48101333475855801</v>
      </c>
      <c r="L704" s="29">
        <v>0.31313278917813075</v>
      </c>
      <c r="M704" s="29">
        <v>0.61174239527734864</v>
      </c>
      <c r="N704" s="29">
        <v>0.39785357993624393</v>
      </c>
      <c r="O704" s="29">
        <v>0.79355632266000087</v>
      </c>
      <c r="P704" s="29">
        <v>0.68976560286745414</v>
      </c>
      <c r="Q704" s="29">
        <v>0.39094092149661963</v>
      </c>
      <c r="R704" s="29">
        <v>0.43433463553291657</v>
      </c>
      <c r="S704" s="29">
        <v>0.61899750972540324</v>
      </c>
      <c r="T704" s="29">
        <v>0.28241872812725788</v>
      </c>
      <c r="U704" s="29">
        <v>0.2322896559093327</v>
      </c>
      <c r="V704" s="29">
        <v>0.50072605277652593</v>
      </c>
      <c r="W704" s="29">
        <v>8.8747878371032693E-2</v>
      </c>
      <c r="X704" s="29">
        <v>0.39023121199310595</v>
      </c>
      <c r="Y704" s="29">
        <v>4.2592884432726671E-2</v>
      </c>
    </row>
    <row r="705" spans="1:92" ht="15" customHeight="1" x14ac:dyDescent="0.25">
      <c r="A705" s="28" t="s">
        <v>10</v>
      </c>
      <c r="B705" s="28" t="s">
        <v>165</v>
      </c>
      <c r="C705" s="28" t="s">
        <v>161</v>
      </c>
      <c r="D705" s="12">
        <v>68</v>
      </c>
      <c r="E705" s="28" t="s">
        <v>166</v>
      </c>
      <c r="F705" s="29">
        <v>0.35674788626877391</v>
      </c>
      <c r="G705" s="29">
        <v>0.71108582805944687</v>
      </c>
      <c r="H705" s="29">
        <v>0.35444653174068697</v>
      </c>
      <c r="I705" s="29">
        <v>0.35390713476783692</v>
      </c>
      <c r="J705" s="29">
        <v>1.4149274849663953</v>
      </c>
      <c r="K705" s="29">
        <v>0.35270880361173812</v>
      </c>
      <c r="L705" s="29">
        <v>0.70040273157065314</v>
      </c>
      <c r="M705" s="29">
        <v>0.34725839497169841</v>
      </c>
      <c r="N705" s="29">
        <v>0.68988116796881738</v>
      </c>
      <c r="O705" s="29">
        <v>1.3815494076606913</v>
      </c>
      <c r="P705" s="29">
        <v>0.68936991589687024</v>
      </c>
      <c r="Q705" s="29">
        <v>1.0336985734959685</v>
      </c>
      <c r="R705" s="29">
        <v>0</v>
      </c>
      <c r="S705" s="29">
        <v>0.34277096044423117</v>
      </c>
      <c r="T705" s="29">
        <v>0.34119212528574838</v>
      </c>
      <c r="U705" s="29">
        <v>1.0161568946245301</v>
      </c>
      <c r="V705" s="29">
        <v>0.33256842595363995</v>
      </c>
      <c r="W705" s="29">
        <v>0.65683602088738535</v>
      </c>
      <c r="X705" s="29">
        <v>0.32762716029158817</v>
      </c>
      <c r="Y705" s="29">
        <v>0</v>
      </c>
    </row>
    <row r="706" spans="1:92" ht="15" customHeight="1" x14ac:dyDescent="0.25">
      <c r="A706" s="28" t="s">
        <v>11</v>
      </c>
      <c r="B706" s="28" t="s">
        <v>165</v>
      </c>
      <c r="C706" s="28" t="s">
        <v>161</v>
      </c>
      <c r="D706" s="12">
        <v>68</v>
      </c>
      <c r="E706" s="28" t="s">
        <v>166</v>
      </c>
      <c r="F706" s="29">
        <v>0</v>
      </c>
      <c r="G706" s="29">
        <v>2.5634452704434758</v>
      </c>
      <c r="H706" s="29">
        <v>0</v>
      </c>
      <c r="I706" s="29">
        <v>1.2955045990413265</v>
      </c>
      <c r="J706" s="29">
        <v>0</v>
      </c>
      <c r="K706" s="29">
        <v>0</v>
      </c>
      <c r="L706" s="29">
        <v>0</v>
      </c>
      <c r="M706" s="29">
        <v>0</v>
      </c>
      <c r="N706" s="29">
        <v>1.3343118286743612</v>
      </c>
      <c r="O706" s="29">
        <v>0</v>
      </c>
      <c r="P706" s="29">
        <v>1.3520822065981613</v>
      </c>
      <c r="Q706" s="29">
        <v>0</v>
      </c>
      <c r="R706" s="29">
        <v>0</v>
      </c>
      <c r="S706" s="29">
        <v>0</v>
      </c>
      <c r="T706" s="29">
        <v>0</v>
      </c>
      <c r="U706" s="29">
        <v>0</v>
      </c>
      <c r="V706" s="29">
        <v>0</v>
      </c>
      <c r="W706" s="29">
        <v>0</v>
      </c>
      <c r="X706" s="29">
        <v>0</v>
      </c>
      <c r="Y706" s="29">
        <v>0</v>
      </c>
    </row>
    <row r="707" spans="1:92" ht="15" customHeight="1" x14ac:dyDescent="0.25">
      <c r="A707" s="28" t="s">
        <v>15</v>
      </c>
      <c r="B707" s="28" t="s">
        <v>165</v>
      </c>
      <c r="C707" s="28" t="s">
        <v>161</v>
      </c>
      <c r="D707" s="12">
        <v>68</v>
      </c>
      <c r="E707" s="28" t="s">
        <v>166</v>
      </c>
      <c r="F707" s="29">
        <v>0.60237335100295164</v>
      </c>
      <c r="G707" s="29">
        <v>0</v>
      </c>
      <c r="H707" s="29">
        <v>0.58640708379757223</v>
      </c>
      <c r="I707" s="29">
        <v>1.1625203441060219</v>
      </c>
      <c r="J707" s="29">
        <v>0.56928156666287144</v>
      </c>
      <c r="K707" s="29">
        <v>0.54860653938994952</v>
      </c>
      <c r="L707" s="29">
        <v>0.53072922195096062</v>
      </c>
      <c r="M707" s="29">
        <v>0</v>
      </c>
      <c r="N707" s="29">
        <v>0</v>
      </c>
      <c r="O707" s="29">
        <v>0</v>
      </c>
      <c r="P707" s="29">
        <v>0</v>
      </c>
      <c r="Q707" s="29">
        <v>0</v>
      </c>
      <c r="R707" s="29">
        <v>0</v>
      </c>
      <c r="S707" s="29">
        <v>0</v>
      </c>
      <c r="T707" s="29">
        <v>0</v>
      </c>
      <c r="U707" s="29">
        <v>0</v>
      </c>
      <c r="V707" s="29">
        <v>0</v>
      </c>
      <c r="W707" s="29">
        <v>0</v>
      </c>
      <c r="X707" s="29">
        <v>0</v>
      </c>
      <c r="Y707" s="29">
        <v>1.8684953007343188</v>
      </c>
    </row>
    <row r="708" spans="1:92" ht="15" customHeight="1" x14ac:dyDescent="0.25">
      <c r="A708" s="28" t="s">
        <v>16</v>
      </c>
      <c r="B708" s="28" t="s">
        <v>165</v>
      </c>
      <c r="C708" s="28" t="s">
        <v>161</v>
      </c>
      <c r="D708" s="12">
        <v>68</v>
      </c>
      <c r="E708" s="28" t="s">
        <v>166</v>
      </c>
      <c r="F708" s="29">
        <v>1.2121212121212122</v>
      </c>
      <c r="G708" s="29">
        <v>0.59783583427990672</v>
      </c>
      <c r="H708" s="29">
        <v>0</v>
      </c>
      <c r="I708" s="29">
        <v>0</v>
      </c>
      <c r="J708" s="29">
        <v>0.58513750731421887</v>
      </c>
      <c r="K708" s="29">
        <v>1.1173808592658807</v>
      </c>
      <c r="L708" s="29">
        <v>0.52966101694915257</v>
      </c>
      <c r="M708" s="29">
        <v>0.48983590497183449</v>
      </c>
      <c r="N708" s="29">
        <v>0.46616786704892427</v>
      </c>
      <c r="O708" s="29">
        <v>0</v>
      </c>
      <c r="P708" s="29">
        <v>0.47247814788566028</v>
      </c>
      <c r="Q708" s="29">
        <v>0</v>
      </c>
      <c r="R708" s="29">
        <v>0.9353224524154703</v>
      </c>
      <c r="S708" s="29">
        <v>0</v>
      </c>
      <c r="T708" s="29">
        <v>0</v>
      </c>
      <c r="U708" s="29">
        <v>0</v>
      </c>
      <c r="V708" s="29">
        <v>0.80381005968289698</v>
      </c>
      <c r="W708" s="29">
        <v>0</v>
      </c>
      <c r="X708" s="29">
        <v>0</v>
      </c>
      <c r="Y708" s="29">
        <v>0</v>
      </c>
    </row>
    <row r="709" spans="1:92" ht="15" customHeight="1" x14ac:dyDescent="0.25">
      <c r="A709" s="28" t="s">
        <v>17</v>
      </c>
      <c r="B709" s="28" t="s">
        <v>165</v>
      </c>
      <c r="C709" s="28" t="s">
        <v>161</v>
      </c>
      <c r="D709" s="12">
        <v>68</v>
      </c>
      <c r="E709" s="28" t="s">
        <v>166</v>
      </c>
      <c r="F709" s="29">
        <v>3.6836935166994107</v>
      </c>
      <c r="G709" s="29">
        <v>4.9912652857499378</v>
      </c>
      <c r="H709" s="29">
        <v>0</v>
      </c>
      <c r="I709" s="29">
        <v>0</v>
      </c>
      <c r="J709" s="29">
        <v>1.2995451591942819</v>
      </c>
      <c r="K709" s="29">
        <v>1.3252054068380599</v>
      </c>
      <c r="L709" s="29">
        <v>1.3386880856760375</v>
      </c>
      <c r="M709" s="29">
        <v>0</v>
      </c>
      <c r="N709" s="29">
        <v>0</v>
      </c>
      <c r="O709" s="29">
        <v>0</v>
      </c>
      <c r="P709" s="29">
        <v>0</v>
      </c>
      <c r="Q709" s="29">
        <v>0</v>
      </c>
      <c r="R709" s="29">
        <v>1.4282653717060629</v>
      </c>
      <c r="S709" s="29">
        <v>0</v>
      </c>
      <c r="T709" s="29">
        <v>0</v>
      </c>
      <c r="U709" s="29">
        <v>0</v>
      </c>
      <c r="V709" s="29">
        <v>0</v>
      </c>
      <c r="W709" s="29">
        <v>0</v>
      </c>
      <c r="X709" s="29">
        <v>0</v>
      </c>
      <c r="Y709" s="29">
        <v>0</v>
      </c>
    </row>
    <row r="710" spans="1:92" ht="15" customHeight="1" x14ac:dyDescent="0.25">
      <c r="A710" s="28" t="s">
        <v>18</v>
      </c>
      <c r="B710" s="28" t="s">
        <v>165</v>
      </c>
      <c r="C710" s="28" t="s">
        <v>161</v>
      </c>
      <c r="D710" s="12">
        <v>68</v>
      </c>
      <c r="E710" s="28" t="s">
        <v>166</v>
      </c>
      <c r="F710" s="29">
        <v>0</v>
      </c>
      <c r="G710" s="29">
        <v>0</v>
      </c>
      <c r="H710" s="29">
        <v>0</v>
      </c>
      <c r="I710" s="29">
        <v>0</v>
      </c>
      <c r="J710" s="29">
        <v>2.365744026496333</v>
      </c>
      <c r="K710" s="29">
        <v>0</v>
      </c>
      <c r="L710" s="29">
        <v>0</v>
      </c>
      <c r="M710" s="29">
        <v>4.9504950495049505</v>
      </c>
      <c r="N710" s="29">
        <v>0</v>
      </c>
      <c r="O710" s="29">
        <v>2.4163344206838229</v>
      </c>
      <c r="P710" s="29">
        <v>0</v>
      </c>
      <c r="Q710" s="29">
        <v>0</v>
      </c>
      <c r="R710" s="29">
        <v>0</v>
      </c>
      <c r="S710" s="29">
        <v>0</v>
      </c>
      <c r="T710" s="29">
        <v>0</v>
      </c>
      <c r="U710" s="29">
        <v>2.3326335432703522</v>
      </c>
      <c r="V710" s="29">
        <v>0</v>
      </c>
      <c r="W710" s="29">
        <v>2.3296447291788001</v>
      </c>
      <c r="X710" s="29">
        <v>0</v>
      </c>
      <c r="Y710" s="29">
        <v>0</v>
      </c>
    </row>
    <row r="711" spans="1:92" ht="15" customHeight="1" x14ac:dyDescent="0.25">
      <c r="A711" s="28" t="s">
        <v>19</v>
      </c>
      <c r="B711" s="28" t="s">
        <v>165</v>
      </c>
      <c r="C711" s="28" t="s">
        <v>161</v>
      </c>
      <c r="D711" s="12">
        <v>68</v>
      </c>
      <c r="E711" s="28" t="s">
        <v>166</v>
      </c>
      <c r="F711" s="29">
        <v>4.2058040095331553</v>
      </c>
      <c r="G711" s="29">
        <v>0.69170643978695445</v>
      </c>
      <c r="H711" s="29">
        <v>1.3782647646612916</v>
      </c>
      <c r="I711" s="29">
        <v>1.3851374748943832</v>
      </c>
      <c r="J711" s="29">
        <v>4.160022186784996</v>
      </c>
      <c r="K711" s="29">
        <v>1.3456233600215299</v>
      </c>
      <c r="L711" s="29">
        <v>1.3311148086522462</v>
      </c>
      <c r="M711" s="29">
        <v>3.2358270774009834</v>
      </c>
      <c r="N711" s="29">
        <v>0.64356276345850627</v>
      </c>
      <c r="O711" s="29">
        <v>0</v>
      </c>
      <c r="P711" s="29">
        <v>0</v>
      </c>
      <c r="Q711" s="29">
        <v>0</v>
      </c>
      <c r="R711" s="29">
        <v>0.64888715852313283</v>
      </c>
      <c r="S711" s="29">
        <v>0</v>
      </c>
      <c r="T711" s="29">
        <v>0</v>
      </c>
      <c r="U711" s="29">
        <v>0</v>
      </c>
      <c r="V711" s="29">
        <v>0</v>
      </c>
      <c r="W711" s="29">
        <v>0</v>
      </c>
      <c r="X711" s="29">
        <v>1.2059453103801743</v>
      </c>
      <c r="Y711" s="29">
        <v>0.59930480642454753</v>
      </c>
    </row>
    <row r="712" spans="1:92" s="15" customFormat="1" ht="15" customHeight="1" x14ac:dyDescent="0.25">
      <c r="A712" s="30" t="s">
        <v>20</v>
      </c>
      <c r="B712" s="30" t="s">
        <v>165</v>
      </c>
      <c r="C712" s="30" t="s">
        <v>161</v>
      </c>
      <c r="D712" s="17">
        <v>68</v>
      </c>
      <c r="E712" s="30" t="s">
        <v>166</v>
      </c>
      <c r="F712" s="31">
        <v>0.95457293467539217</v>
      </c>
      <c r="G712" s="31">
        <v>1.4323144104803494</v>
      </c>
      <c r="H712" s="31">
        <v>0.93684290879313825</v>
      </c>
      <c r="I712" s="31">
        <v>0.86058223551726154</v>
      </c>
      <c r="J712" s="31">
        <v>0.78448493447845402</v>
      </c>
      <c r="K712" s="31">
        <v>0.53439499806281809</v>
      </c>
      <c r="L712" s="31">
        <v>0.48818431235985044</v>
      </c>
      <c r="M712" s="31">
        <v>0.70316295481858393</v>
      </c>
      <c r="N712" s="31">
        <v>0.4395618196603443</v>
      </c>
      <c r="O712" s="31">
        <v>0.7231772004238447</v>
      </c>
      <c r="P712" s="31">
        <v>0.59558608021290627</v>
      </c>
      <c r="Q712" s="31">
        <v>0.37416281071103408</v>
      </c>
      <c r="R712" s="31">
        <v>0.40152703821301938</v>
      </c>
      <c r="S712" s="31">
        <v>0.42763042346102681</v>
      </c>
      <c r="T712" s="31">
        <v>0.21159894744637855</v>
      </c>
      <c r="U712" s="31">
        <v>0.26830511657857314</v>
      </c>
      <c r="V712" s="31">
        <v>0.40768842121202858</v>
      </c>
      <c r="W712" s="31">
        <v>0.14175529916747112</v>
      </c>
      <c r="X712" s="31">
        <v>0.33281331253250135</v>
      </c>
      <c r="Y712" s="31">
        <v>0.19101519116527452</v>
      </c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</row>
    <row r="713" spans="1:92" ht="15" customHeight="1" x14ac:dyDescent="0.25">
      <c r="A713" s="28" t="s">
        <v>5</v>
      </c>
      <c r="B713" s="28" t="s">
        <v>211</v>
      </c>
      <c r="C713" s="28" t="s">
        <v>168</v>
      </c>
      <c r="D713" s="12">
        <v>69</v>
      </c>
      <c r="E713" s="28" t="s">
        <v>212</v>
      </c>
      <c r="F713" s="29">
        <v>0</v>
      </c>
      <c r="G713" s="29">
        <v>0.8476012883539582</v>
      </c>
      <c r="H713" s="29">
        <v>0</v>
      </c>
      <c r="I713" s="29">
        <v>0</v>
      </c>
      <c r="J713" s="29">
        <v>0</v>
      </c>
      <c r="K713" s="29">
        <v>1.4587892049598832</v>
      </c>
      <c r="L713" s="29">
        <v>0.65146579804560256</v>
      </c>
      <c r="M713" s="29">
        <v>0.7193727069994964</v>
      </c>
      <c r="N713" s="29">
        <v>1.5805278963173701</v>
      </c>
      <c r="O713" s="29">
        <v>0</v>
      </c>
      <c r="P713" s="29">
        <v>0</v>
      </c>
      <c r="Q713" s="29">
        <v>0</v>
      </c>
      <c r="R713" s="29">
        <v>0.80134626171968903</v>
      </c>
      <c r="S713" s="29">
        <v>4.7961630695443649</v>
      </c>
      <c r="T713" s="29">
        <v>1.9392058951859212</v>
      </c>
      <c r="U713" s="29">
        <v>2.9138944198921859</v>
      </c>
      <c r="V713" s="29">
        <v>0.96176965616734789</v>
      </c>
      <c r="W713" s="29">
        <v>3.7816119120775227</v>
      </c>
      <c r="X713" s="29">
        <v>6.5393058993881077</v>
      </c>
      <c r="Y713" s="29">
        <v>2.7791931076010932</v>
      </c>
    </row>
    <row r="714" spans="1:92" ht="15" customHeight="1" x14ac:dyDescent="0.25">
      <c r="A714" s="28" t="s">
        <v>9</v>
      </c>
      <c r="B714" s="28" t="s">
        <v>211</v>
      </c>
      <c r="C714" s="28" t="s">
        <v>168</v>
      </c>
      <c r="D714" s="12">
        <v>69</v>
      </c>
      <c r="E714" s="28" t="s">
        <v>212</v>
      </c>
      <c r="F714" s="29">
        <v>16.172260287671936</v>
      </c>
      <c r="G714" s="29">
        <v>21.348314606741575</v>
      </c>
      <c r="H714" s="29">
        <v>14.185107306164682</v>
      </c>
      <c r="I714" s="29">
        <v>11.986320199698694</v>
      </c>
      <c r="J714" s="29">
        <v>12.9399163798681</v>
      </c>
      <c r="K714" s="29">
        <v>11.971887442879666</v>
      </c>
      <c r="L714" s="29">
        <v>11.481535603198129</v>
      </c>
      <c r="M714" s="29">
        <v>8.6663505997624402</v>
      </c>
      <c r="N714" s="29">
        <v>7.5592180187886351</v>
      </c>
      <c r="O714" s="29">
        <v>8.3323413879300077</v>
      </c>
      <c r="P714" s="29">
        <v>7.784497518075554</v>
      </c>
      <c r="Q714" s="29">
        <v>7.1346718173133068</v>
      </c>
      <c r="R714" s="29">
        <v>6.0324254935127293</v>
      </c>
      <c r="S714" s="29">
        <v>8.1421980125418418</v>
      </c>
      <c r="T714" s="29">
        <v>6.7309796870329794</v>
      </c>
      <c r="U714" s="29">
        <v>5.5749517418239849</v>
      </c>
      <c r="V714" s="29">
        <v>8.1936990454340606</v>
      </c>
      <c r="W714" s="29">
        <v>9.9841363167411785</v>
      </c>
      <c r="X714" s="29">
        <v>9.4956261584989115</v>
      </c>
      <c r="Y714" s="29">
        <v>8.944505730872601</v>
      </c>
    </row>
    <row r="715" spans="1:92" ht="15" customHeight="1" x14ac:dyDescent="0.25">
      <c r="A715" s="28" t="s">
        <v>10</v>
      </c>
      <c r="B715" s="28" t="s">
        <v>211</v>
      </c>
      <c r="C715" s="28" t="s">
        <v>168</v>
      </c>
      <c r="D715" s="12">
        <v>69</v>
      </c>
      <c r="E715" s="28" t="s">
        <v>212</v>
      </c>
      <c r="F715" s="29">
        <v>13.91316756448218</v>
      </c>
      <c r="G715" s="29">
        <v>13.155087819099766</v>
      </c>
      <c r="H715" s="29">
        <v>7.4433771665544253</v>
      </c>
      <c r="I715" s="29">
        <v>15.571913929784825</v>
      </c>
      <c r="J715" s="29">
        <v>12.734347364697561</v>
      </c>
      <c r="K715" s="29">
        <v>8.817720090293454</v>
      </c>
      <c r="L715" s="29">
        <v>12.957450534057083</v>
      </c>
      <c r="M715" s="29">
        <v>5.9033927145188736</v>
      </c>
      <c r="N715" s="29">
        <v>9.3133957675790349</v>
      </c>
      <c r="O715" s="29">
        <v>5.1808102787275931</v>
      </c>
      <c r="P715" s="29">
        <v>5.514959327174962</v>
      </c>
      <c r="Q715" s="29">
        <v>2.7565295293225831</v>
      </c>
      <c r="R715" s="29">
        <v>5.162000791506788</v>
      </c>
      <c r="S715" s="29">
        <v>2.0566257626653872</v>
      </c>
      <c r="T715" s="29">
        <v>1.3647685011429935</v>
      </c>
      <c r="U715" s="29">
        <v>3.0484706838735898</v>
      </c>
      <c r="V715" s="29">
        <v>2.6605474076291196</v>
      </c>
      <c r="W715" s="29">
        <v>5.5831061775427768</v>
      </c>
      <c r="X715" s="29">
        <v>3.2762716029158816</v>
      </c>
      <c r="Y715" s="29">
        <v>6.2078316697433547</v>
      </c>
    </row>
    <row r="716" spans="1:92" ht="15" customHeight="1" x14ac:dyDescent="0.25">
      <c r="A716" s="28" t="s">
        <v>11</v>
      </c>
      <c r="B716" s="28" t="s">
        <v>211</v>
      </c>
      <c r="C716" s="28" t="s">
        <v>168</v>
      </c>
      <c r="D716" s="12">
        <v>69</v>
      </c>
      <c r="E716" s="28" t="s">
        <v>212</v>
      </c>
      <c r="F716" s="29">
        <v>1.2716174974567649</v>
      </c>
      <c r="G716" s="29">
        <v>5.1268905408869516</v>
      </c>
      <c r="H716" s="29">
        <v>1.289324394017535</v>
      </c>
      <c r="I716" s="29">
        <v>3.8865137971239796</v>
      </c>
      <c r="J716" s="29">
        <v>5.2638505066456114</v>
      </c>
      <c r="K716" s="29">
        <v>5.3149083178315175</v>
      </c>
      <c r="L716" s="29">
        <v>4.0257648953301128</v>
      </c>
      <c r="M716" s="29">
        <v>2.7177605652941974</v>
      </c>
      <c r="N716" s="29">
        <v>4.0029354860230839</v>
      </c>
      <c r="O716" s="29">
        <v>1.3348461589801777</v>
      </c>
      <c r="P716" s="29">
        <v>2.7041644131963225</v>
      </c>
      <c r="Q716" s="29">
        <v>1.3726835964310227</v>
      </c>
      <c r="R716" s="29">
        <v>1.3777900248002206</v>
      </c>
      <c r="S716" s="29">
        <v>9.7343902099847028</v>
      </c>
      <c r="T716" s="29">
        <v>4.2060988433228177</v>
      </c>
      <c r="U716" s="29">
        <v>1.4001680201624196</v>
      </c>
      <c r="V716" s="29">
        <v>0</v>
      </c>
      <c r="W716" s="29">
        <v>1.3867702121758425</v>
      </c>
      <c r="X716" s="29">
        <v>0</v>
      </c>
      <c r="Y716" s="29">
        <v>2.7170221437304711</v>
      </c>
    </row>
    <row r="717" spans="1:92" ht="15" customHeight="1" x14ac:dyDescent="0.25">
      <c r="A717" s="28" t="s">
        <v>15</v>
      </c>
      <c r="B717" s="28" t="s">
        <v>211</v>
      </c>
      <c r="C717" s="28" t="s">
        <v>168</v>
      </c>
      <c r="D717" s="12">
        <v>69</v>
      </c>
      <c r="E717" s="28" t="s">
        <v>212</v>
      </c>
      <c r="F717" s="29">
        <v>7.2284802120354197</v>
      </c>
      <c r="G717" s="29">
        <v>14.228124258951862</v>
      </c>
      <c r="H717" s="29">
        <v>6.4504779217732953</v>
      </c>
      <c r="I717" s="29">
        <v>4.6500813764240876</v>
      </c>
      <c r="J717" s="29">
        <v>6.8313787999544573</v>
      </c>
      <c r="K717" s="29">
        <v>4.3888523151195962</v>
      </c>
      <c r="L717" s="29">
        <v>3.7151045536567242</v>
      </c>
      <c r="M717" s="29">
        <v>5.1445621977569704</v>
      </c>
      <c r="N717" s="29">
        <v>7.5361736334405141</v>
      </c>
      <c r="O717" s="29">
        <v>8.1210029438635676</v>
      </c>
      <c r="P717" s="29">
        <v>3.060521818970134</v>
      </c>
      <c r="Q717" s="29">
        <v>8.1713950103419215</v>
      </c>
      <c r="R717" s="29">
        <v>10.143530963128265</v>
      </c>
      <c r="S717" s="29">
        <v>5.0105220964024451</v>
      </c>
      <c r="T717" s="29">
        <v>6.2299750800996803</v>
      </c>
      <c r="U717" s="29">
        <v>3.9184952978056424</v>
      </c>
      <c r="V717" s="29">
        <v>11.724311196717192</v>
      </c>
      <c r="W717" s="29">
        <v>2.8021296185100679</v>
      </c>
      <c r="X717" s="29">
        <v>5.393743257820927</v>
      </c>
      <c r="Y717" s="29">
        <v>2.615893421028046</v>
      </c>
    </row>
    <row r="718" spans="1:92" ht="15" customHeight="1" x14ac:dyDescent="0.25">
      <c r="A718" s="28" t="s">
        <v>16</v>
      </c>
      <c r="B718" s="28" t="s">
        <v>211</v>
      </c>
      <c r="C718" s="28" t="s">
        <v>168</v>
      </c>
      <c r="D718" s="12">
        <v>69</v>
      </c>
      <c r="E718" s="28" t="s">
        <v>212</v>
      </c>
      <c r="F718" s="29">
        <v>20.606060606060606</v>
      </c>
      <c r="G718" s="29">
        <v>22.717761702636459</v>
      </c>
      <c r="H718" s="29">
        <v>19.652215340638399</v>
      </c>
      <c r="I718" s="29">
        <v>16.539665662472679</v>
      </c>
      <c r="J718" s="29">
        <v>15.21357519016969</v>
      </c>
      <c r="K718" s="29">
        <v>8.3803564444941063</v>
      </c>
      <c r="L718" s="29">
        <v>18.008474576271187</v>
      </c>
      <c r="M718" s="29">
        <v>21.552779818760715</v>
      </c>
      <c r="N718" s="29">
        <v>28.902407757033306</v>
      </c>
      <c r="O718" s="29">
        <v>20.260560228049094</v>
      </c>
      <c r="P718" s="29">
        <v>34.963382943538861</v>
      </c>
      <c r="Q718" s="29">
        <v>28.269883151149642</v>
      </c>
      <c r="R718" s="29">
        <v>15.43282046485526</v>
      </c>
      <c r="S718" s="29">
        <v>25.696324507869498</v>
      </c>
      <c r="T718" s="29">
        <v>18.41248456270349</v>
      </c>
      <c r="U718" s="29">
        <v>32.686766160595248</v>
      </c>
      <c r="V718" s="29">
        <v>38.1809778349376</v>
      </c>
      <c r="W718" s="29">
        <v>42.357657470264542</v>
      </c>
      <c r="X718" s="29">
        <v>51.326853773069779</v>
      </c>
      <c r="Y718" s="29">
        <v>18.563472797372555</v>
      </c>
    </row>
    <row r="719" spans="1:92" ht="15" customHeight="1" x14ac:dyDescent="0.25">
      <c r="A719" s="28" t="s">
        <v>17</v>
      </c>
      <c r="B719" s="28" t="s">
        <v>211</v>
      </c>
      <c r="C719" s="28" t="s">
        <v>168</v>
      </c>
      <c r="D719" s="12">
        <v>69</v>
      </c>
      <c r="E719" s="28" t="s">
        <v>212</v>
      </c>
      <c r="F719" s="29">
        <v>4.9115913555992137</v>
      </c>
      <c r="G719" s="29">
        <v>7.4868979286249058</v>
      </c>
      <c r="H719" s="29">
        <v>7.5642965204236008</v>
      </c>
      <c r="I719" s="29">
        <v>5.1033426894615967</v>
      </c>
      <c r="J719" s="29">
        <v>5.1981806367771277</v>
      </c>
      <c r="K719" s="29">
        <v>1.3252054068380599</v>
      </c>
      <c r="L719" s="29">
        <v>4.0160642570281126</v>
      </c>
      <c r="M719" s="29">
        <v>4.1045286632918323</v>
      </c>
      <c r="N719" s="29">
        <v>1.3742870885728029</v>
      </c>
      <c r="O719" s="29">
        <v>2.7966160945256244</v>
      </c>
      <c r="P719" s="29">
        <v>11.435105774728417</v>
      </c>
      <c r="Q719" s="29">
        <v>7.1500071500071503</v>
      </c>
      <c r="R719" s="29">
        <v>4.2847961151181888</v>
      </c>
      <c r="S719" s="29">
        <v>8.6070865012193369</v>
      </c>
      <c r="T719" s="29">
        <v>8.6623835992203855</v>
      </c>
      <c r="U719" s="29">
        <v>2.9084563367992438</v>
      </c>
      <c r="V719" s="29">
        <v>7.2129255626081941</v>
      </c>
      <c r="W719" s="29">
        <v>0</v>
      </c>
      <c r="X719" s="29">
        <v>2.8212723938496262</v>
      </c>
      <c r="Y719" s="29">
        <v>2.8123461998171977</v>
      </c>
    </row>
    <row r="720" spans="1:92" ht="15" customHeight="1" x14ac:dyDescent="0.25">
      <c r="A720" s="28" t="s">
        <v>18</v>
      </c>
      <c r="B720" s="28" t="s">
        <v>211</v>
      </c>
      <c r="C720" s="28" t="s">
        <v>168</v>
      </c>
      <c r="D720" s="12">
        <v>69</v>
      </c>
      <c r="E720" s="28" t="s">
        <v>212</v>
      </c>
      <c r="F720" s="29">
        <v>13.268465280849183</v>
      </c>
      <c r="G720" s="29">
        <v>6.7294751009421265</v>
      </c>
      <c r="H720" s="29">
        <v>9.0477267586518888</v>
      </c>
      <c r="I720" s="29">
        <v>6.8949666743277405</v>
      </c>
      <c r="J720" s="29">
        <v>2.365744026496333</v>
      </c>
      <c r="K720" s="29">
        <v>0</v>
      </c>
      <c r="L720" s="29">
        <v>2.4539877300613497</v>
      </c>
      <c r="M720" s="29">
        <v>17.326732673267326</v>
      </c>
      <c r="N720" s="29">
        <v>4.8655881279649673</v>
      </c>
      <c r="O720" s="29">
        <v>16.914340944786758</v>
      </c>
      <c r="P720" s="29">
        <v>7.1976967370441463</v>
      </c>
      <c r="Q720" s="29">
        <v>4.7534165181224006</v>
      </c>
      <c r="R720" s="29">
        <v>2.3571007660577488</v>
      </c>
      <c r="S720" s="29">
        <v>7.0290534208059983</v>
      </c>
      <c r="T720" s="29">
        <v>2.3380874444704234</v>
      </c>
      <c r="U720" s="29">
        <v>11.66316771635176</v>
      </c>
      <c r="V720" s="29">
        <v>2.3320895522388061</v>
      </c>
      <c r="W720" s="29">
        <v>0</v>
      </c>
      <c r="X720" s="29">
        <v>6.9316081330868764</v>
      </c>
      <c r="Y720" s="29">
        <v>0</v>
      </c>
    </row>
    <row r="721" spans="1:92" ht="15" customHeight="1" x14ac:dyDescent="0.25">
      <c r="A721" s="28" t="s">
        <v>19</v>
      </c>
      <c r="B721" s="28" t="s">
        <v>211</v>
      </c>
      <c r="C721" s="28" t="s">
        <v>168</v>
      </c>
      <c r="D721" s="12">
        <v>69</v>
      </c>
      <c r="E721" s="28" t="s">
        <v>212</v>
      </c>
      <c r="F721" s="29">
        <v>9.1125753539885039</v>
      </c>
      <c r="G721" s="29">
        <v>3.4585321989347722</v>
      </c>
      <c r="H721" s="29">
        <v>2.7565295293225831</v>
      </c>
      <c r="I721" s="29">
        <v>5.5405498995775329</v>
      </c>
      <c r="J721" s="29">
        <v>2.7733481245233307</v>
      </c>
      <c r="K721" s="29">
        <v>5.3824934400861197</v>
      </c>
      <c r="L721" s="29">
        <v>4.6589018302828622</v>
      </c>
      <c r="M721" s="29">
        <v>4.5301579083613772</v>
      </c>
      <c r="N721" s="29">
        <v>8.3663159249605812</v>
      </c>
      <c r="O721" s="29">
        <v>3.9025659371036459</v>
      </c>
      <c r="P721" s="29">
        <v>9.7570494682408047</v>
      </c>
      <c r="Q721" s="29">
        <v>6.5042765618394096</v>
      </c>
      <c r="R721" s="29">
        <v>3.8933229511387974</v>
      </c>
      <c r="S721" s="29">
        <v>3.8700938497758575</v>
      </c>
      <c r="T721" s="29">
        <v>6.383250351078769</v>
      </c>
      <c r="U721" s="29">
        <v>1.2620287111531787</v>
      </c>
      <c r="V721" s="29">
        <v>3.7283290871807617</v>
      </c>
      <c r="W721" s="29">
        <v>1.2208521548040532</v>
      </c>
      <c r="X721" s="29">
        <v>6.0297265519008709</v>
      </c>
      <c r="Y721" s="29">
        <v>0.59930480642454753</v>
      </c>
    </row>
    <row r="722" spans="1:92" s="15" customFormat="1" ht="15" customHeight="1" x14ac:dyDescent="0.25">
      <c r="A722" s="30" t="s">
        <v>20</v>
      </c>
      <c r="B722" s="30" t="s">
        <v>211</v>
      </c>
      <c r="C722" s="30" t="s">
        <v>168</v>
      </c>
      <c r="D722" s="17">
        <v>69</v>
      </c>
      <c r="E722" s="30" t="s">
        <v>212</v>
      </c>
      <c r="F722" s="31">
        <v>14.071112148178003</v>
      </c>
      <c r="G722" s="31">
        <v>17.921397379912662</v>
      </c>
      <c r="H722" s="31">
        <v>11.797281073691369</v>
      </c>
      <c r="I722" s="31">
        <v>11.290838929986471</v>
      </c>
      <c r="J722" s="31">
        <v>11.357977529622833</v>
      </c>
      <c r="K722" s="31">
        <v>9.8863074641621349</v>
      </c>
      <c r="L722" s="31">
        <v>10.837691734388679</v>
      </c>
      <c r="M722" s="31">
        <v>8.885422792707562</v>
      </c>
      <c r="N722" s="31">
        <v>9.1052091215357027</v>
      </c>
      <c r="O722" s="31">
        <v>8.4265865092865386</v>
      </c>
      <c r="P722" s="31">
        <v>9.1532176537983503</v>
      </c>
      <c r="Q722" s="31">
        <v>8.2627620698686695</v>
      </c>
      <c r="R722" s="31">
        <v>6.5479793923969307</v>
      </c>
      <c r="S722" s="31">
        <v>8.4915184087261046</v>
      </c>
      <c r="T722" s="31">
        <v>6.8618515814754186</v>
      </c>
      <c r="U722" s="31">
        <v>6.9461213514230602</v>
      </c>
      <c r="V722" s="31">
        <v>9.4641954924220908</v>
      </c>
      <c r="W722" s="31">
        <v>10.574945317893345</v>
      </c>
      <c r="X722" s="31">
        <v>11.42659039694921</v>
      </c>
      <c r="Y722" s="31">
        <v>8.1863653356546227</v>
      </c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</row>
    <row r="723" spans="1:92" ht="15" customHeight="1" x14ac:dyDescent="0.25">
      <c r="A723" s="28" t="s">
        <v>5</v>
      </c>
      <c r="B723" s="28" t="s">
        <v>170</v>
      </c>
      <c r="C723" s="28" t="s">
        <v>168</v>
      </c>
      <c r="D723" s="12">
        <v>70</v>
      </c>
      <c r="E723" s="28" t="s">
        <v>171</v>
      </c>
      <c r="F723" s="29">
        <v>0</v>
      </c>
      <c r="G723" s="29">
        <v>3.3904051534158328</v>
      </c>
      <c r="H723" s="29">
        <v>0</v>
      </c>
      <c r="I723" s="29">
        <v>3.3638886552855105</v>
      </c>
      <c r="J723" s="29">
        <v>2.4215029461619175</v>
      </c>
      <c r="K723" s="29">
        <v>3.6469730123997084</v>
      </c>
      <c r="L723" s="29">
        <v>5.8631921824104243</v>
      </c>
      <c r="M723" s="29">
        <v>7.9130997769944607</v>
      </c>
      <c r="N723" s="29">
        <v>0.79026394815868506</v>
      </c>
      <c r="O723" s="29">
        <v>0</v>
      </c>
      <c r="P723" s="29">
        <v>1.6219284729543428</v>
      </c>
      <c r="Q723" s="29">
        <v>4.0338846308995562</v>
      </c>
      <c r="R723" s="29">
        <v>2.4040387851590674</v>
      </c>
      <c r="S723" s="29">
        <v>3.1974420463629101</v>
      </c>
      <c r="T723" s="29">
        <v>0.96960294759296062</v>
      </c>
      <c r="U723" s="29">
        <v>1.9425962799281238</v>
      </c>
      <c r="V723" s="29">
        <v>0</v>
      </c>
      <c r="W723" s="29">
        <v>1.8908059560387613</v>
      </c>
      <c r="X723" s="29">
        <v>1.8683731141108879</v>
      </c>
      <c r="Y723" s="29">
        <v>1.8527954050673954</v>
      </c>
    </row>
    <row r="724" spans="1:92" ht="15" customHeight="1" x14ac:dyDescent="0.25">
      <c r="A724" s="28" t="s">
        <v>9</v>
      </c>
      <c r="B724" s="28" t="s">
        <v>170</v>
      </c>
      <c r="C724" s="28" t="s">
        <v>168</v>
      </c>
      <c r="D724" s="12">
        <v>70</v>
      </c>
      <c r="E724" s="28" t="s">
        <v>171</v>
      </c>
      <c r="F724" s="29">
        <v>10.229097496442675</v>
      </c>
      <c r="G724" s="29">
        <v>15.561797752808989</v>
      </c>
      <c r="H724" s="29">
        <v>10.12427266557636</v>
      </c>
      <c r="I724" s="29">
        <v>9.1271979502292808</v>
      </c>
      <c r="J724" s="29">
        <v>10.221446552164718</v>
      </c>
      <c r="K724" s="29">
        <v>8.0168889126426333</v>
      </c>
      <c r="L724" s="29">
        <v>5.1666910214391581</v>
      </c>
      <c r="M724" s="29">
        <v>6.2193810186530456</v>
      </c>
      <c r="N724" s="29">
        <v>4.3266576818066538</v>
      </c>
      <c r="O724" s="29">
        <v>4.9597270166250045</v>
      </c>
      <c r="P724" s="29">
        <v>3.6459039008708287</v>
      </c>
      <c r="Q724" s="29">
        <v>4.0560120605274284</v>
      </c>
      <c r="R724" s="29">
        <v>0</v>
      </c>
      <c r="S724" s="29">
        <v>4.1425217958546208</v>
      </c>
      <c r="T724" s="29">
        <v>3.7185132536755621</v>
      </c>
      <c r="U724" s="29">
        <v>2.8803917332757254</v>
      </c>
      <c r="V724" s="29">
        <v>3.0043563166591558</v>
      </c>
      <c r="W724" s="29">
        <v>5.6798642157460923</v>
      </c>
      <c r="X724" s="29">
        <v>5.4198779443486931</v>
      </c>
      <c r="Y724" s="29">
        <v>5.0685532474944734</v>
      </c>
    </row>
    <row r="725" spans="1:92" ht="15" customHeight="1" x14ac:dyDescent="0.25">
      <c r="A725" s="28" t="s">
        <v>10</v>
      </c>
      <c r="B725" s="28" t="s">
        <v>170</v>
      </c>
      <c r="C725" s="28" t="s">
        <v>168</v>
      </c>
      <c r="D725" s="12">
        <v>70</v>
      </c>
      <c r="E725" s="28" t="s">
        <v>171</v>
      </c>
      <c r="F725" s="29">
        <v>5.3512182940316082</v>
      </c>
      <c r="G725" s="29">
        <v>6.0442295385052978</v>
      </c>
      <c r="H725" s="29">
        <v>2.8355722539254957</v>
      </c>
      <c r="I725" s="29">
        <v>3.8929784824462064</v>
      </c>
      <c r="J725" s="29">
        <v>5.3059780686239835</v>
      </c>
      <c r="K725" s="29">
        <v>5.290632054176073</v>
      </c>
      <c r="L725" s="29">
        <v>3.1518122920679388</v>
      </c>
      <c r="M725" s="29">
        <v>3.4725839497169844</v>
      </c>
      <c r="N725" s="29">
        <v>3.7943464238284954</v>
      </c>
      <c r="O725" s="29">
        <v>1.3815494076606913</v>
      </c>
      <c r="P725" s="29">
        <v>3.4468495794843514</v>
      </c>
      <c r="Q725" s="29">
        <v>1.0336985734959685</v>
      </c>
      <c r="R725" s="29">
        <v>0.68826677220090504</v>
      </c>
      <c r="S725" s="29">
        <v>0.68554192088846233</v>
      </c>
      <c r="T725" s="29">
        <v>1.0235763758572451</v>
      </c>
      <c r="U725" s="29">
        <v>0.67743792974968664</v>
      </c>
      <c r="V725" s="29">
        <v>1.3302737038145598</v>
      </c>
      <c r="W725" s="29">
        <v>1.6420900522184638</v>
      </c>
      <c r="X725" s="29">
        <v>0</v>
      </c>
      <c r="Y725" s="29">
        <v>0.65345596523614269</v>
      </c>
    </row>
    <row r="726" spans="1:92" ht="15" customHeight="1" x14ac:dyDescent="0.25">
      <c r="A726" s="28" t="s">
        <v>11</v>
      </c>
      <c r="B726" s="28" t="s">
        <v>170</v>
      </c>
      <c r="C726" s="28" t="s">
        <v>168</v>
      </c>
      <c r="D726" s="12">
        <v>70</v>
      </c>
      <c r="E726" s="28" t="s">
        <v>171</v>
      </c>
      <c r="F726" s="29">
        <v>0</v>
      </c>
      <c r="G726" s="29">
        <v>2.5634452704434758</v>
      </c>
      <c r="H726" s="29">
        <v>1.289324394017535</v>
      </c>
      <c r="I726" s="29">
        <v>3.8865137971239796</v>
      </c>
      <c r="J726" s="29">
        <v>1.3159626266614028</v>
      </c>
      <c r="K726" s="29">
        <v>5.3149083178315175</v>
      </c>
      <c r="L726" s="29">
        <v>2.6838432635534084</v>
      </c>
      <c r="M726" s="29">
        <v>0</v>
      </c>
      <c r="N726" s="29">
        <v>1.3343118286743612</v>
      </c>
      <c r="O726" s="29">
        <v>1.3348461589801777</v>
      </c>
      <c r="P726" s="29">
        <v>2.7041644131963225</v>
      </c>
      <c r="Q726" s="29">
        <v>0</v>
      </c>
      <c r="R726" s="29">
        <v>13.777900248002204</v>
      </c>
      <c r="S726" s="29">
        <v>2.781254345709915</v>
      </c>
      <c r="T726" s="29">
        <v>4.2060988433228177</v>
      </c>
      <c r="U726" s="29">
        <v>0</v>
      </c>
      <c r="V726" s="29">
        <v>0</v>
      </c>
      <c r="W726" s="29">
        <v>0</v>
      </c>
      <c r="X726" s="29">
        <v>0</v>
      </c>
      <c r="Y726" s="29">
        <v>2.7170221437304711</v>
      </c>
    </row>
    <row r="727" spans="1:92" ht="15" customHeight="1" x14ac:dyDescent="0.25">
      <c r="A727" s="28" t="s">
        <v>15</v>
      </c>
      <c r="B727" s="28" t="s">
        <v>170</v>
      </c>
      <c r="C727" s="28" t="s">
        <v>168</v>
      </c>
      <c r="D727" s="12">
        <v>70</v>
      </c>
      <c r="E727" s="28" t="s">
        <v>171</v>
      </c>
      <c r="F727" s="29">
        <v>3.6142401060177098</v>
      </c>
      <c r="G727" s="29">
        <v>8.2997391510552525</v>
      </c>
      <c r="H727" s="29">
        <v>4.6912566703805778</v>
      </c>
      <c r="I727" s="29">
        <v>4.0688212043710763</v>
      </c>
      <c r="J727" s="29">
        <v>3.4156893999772286</v>
      </c>
      <c r="K727" s="29">
        <v>3.2916392363396971</v>
      </c>
      <c r="L727" s="29">
        <v>1.0614584439019212</v>
      </c>
      <c r="M727" s="29">
        <v>3.6011935384298797</v>
      </c>
      <c r="N727" s="29">
        <v>5.0241157556270091</v>
      </c>
      <c r="O727" s="29">
        <v>3.5529387879403105</v>
      </c>
      <c r="P727" s="29">
        <v>1.0201739396567115</v>
      </c>
      <c r="Q727" s="29">
        <v>4.5964096933173311</v>
      </c>
      <c r="R727" s="29">
        <v>33.980828726479686</v>
      </c>
      <c r="S727" s="29">
        <v>1.5031566289207337</v>
      </c>
      <c r="T727" s="29">
        <v>0.88999644001423994</v>
      </c>
      <c r="U727" s="29">
        <v>2.1769418321142457</v>
      </c>
      <c r="V727" s="29">
        <v>4.1872539988275692</v>
      </c>
      <c r="W727" s="29">
        <v>0.8006084624314479</v>
      </c>
      <c r="X727" s="29">
        <v>1.9263368777931884</v>
      </c>
      <c r="Y727" s="29">
        <v>1.1210971804405911</v>
      </c>
    </row>
    <row r="728" spans="1:92" ht="15" customHeight="1" x14ac:dyDescent="0.25">
      <c r="A728" s="28" t="s">
        <v>16</v>
      </c>
      <c r="B728" s="28" t="s">
        <v>170</v>
      </c>
      <c r="C728" s="28" t="s">
        <v>168</v>
      </c>
      <c r="D728" s="12">
        <v>70</v>
      </c>
      <c r="E728" s="28" t="s">
        <v>171</v>
      </c>
      <c r="F728" s="29">
        <v>13.333333333333332</v>
      </c>
      <c r="G728" s="29">
        <v>17.337239194117295</v>
      </c>
      <c r="H728" s="29">
        <v>16.079085278704145</v>
      </c>
      <c r="I728" s="29">
        <v>10.04193986650127</v>
      </c>
      <c r="J728" s="29">
        <v>9.362200117027502</v>
      </c>
      <c r="K728" s="29">
        <v>5.5869042963294033</v>
      </c>
      <c r="L728" s="29">
        <v>12.182203389830509</v>
      </c>
      <c r="M728" s="29">
        <v>12.245897624295861</v>
      </c>
      <c r="N728" s="29">
        <v>14.451203878516653</v>
      </c>
      <c r="O728" s="29">
        <v>10.365868023653025</v>
      </c>
      <c r="P728" s="29">
        <v>17.00921332388377</v>
      </c>
      <c r="Q728" s="29">
        <v>16.961929890689785</v>
      </c>
      <c r="R728" s="29">
        <v>1.4029836786232053</v>
      </c>
      <c r="S728" s="29">
        <v>16.519065755058964</v>
      </c>
      <c r="T728" s="29">
        <v>12.574379701358483</v>
      </c>
      <c r="U728" s="29">
        <v>21.504451421444237</v>
      </c>
      <c r="V728" s="29">
        <v>26.927636999377047</v>
      </c>
      <c r="W728" s="29">
        <v>30.255469621617532</v>
      </c>
      <c r="X728" s="29">
        <v>40.04222634778494</v>
      </c>
      <c r="Y728" s="29">
        <v>14.279594459517348</v>
      </c>
    </row>
    <row r="729" spans="1:92" ht="15" customHeight="1" x14ac:dyDescent="0.25">
      <c r="A729" s="28" t="s">
        <v>17</v>
      </c>
      <c r="B729" s="28" t="s">
        <v>170</v>
      </c>
      <c r="C729" s="28" t="s">
        <v>168</v>
      </c>
      <c r="D729" s="12">
        <v>70</v>
      </c>
      <c r="E729" s="28" t="s">
        <v>171</v>
      </c>
      <c r="F729" s="29">
        <v>0</v>
      </c>
      <c r="G729" s="29">
        <v>0</v>
      </c>
      <c r="H729" s="29">
        <v>6.3035804336863333</v>
      </c>
      <c r="I729" s="29">
        <v>1.2758356723653992</v>
      </c>
      <c r="J729" s="29">
        <v>5.1981806367771277</v>
      </c>
      <c r="K729" s="29">
        <v>1.3252054068380599</v>
      </c>
      <c r="L729" s="29">
        <v>4.0160642570281126</v>
      </c>
      <c r="M729" s="29">
        <v>1.3681762210972774</v>
      </c>
      <c r="N729" s="29">
        <v>1.3742870885728029</v>
      </c>
      <c r="O729" s="29">
        <v>1.3983080472628122</v>
      </c>
      <c r="P729" s="29">
        <v>10.005717552887365</v>
      </c>
      <c r="Q729" s="29">
        <v>0</v>
      </c>
      <c r="R729" s="29">
        <v>0</v>
      </c>
      <c r="S729" s="29">
        <v>4.3035432506096685</v>
      </c>
      <c r="T729" s="29">
        <v>1.4437305998700642</v>
      </c>
      <c r="U729" s="29">
        <v>1.4542281683996219</v>
      </c>
      <c r="V729" s="29">
        <v>2.8851702250432774</v>
      </c>
      <c r="W729" s="29">
        <v>0</v>
      </c>
      <c r="X729" s="29">
        <v>2.8212723938496262</v>
      </c>
      <c r="Y729" s="29">
        <v>1.4061730999085988</v>
      </c>
    </row>
    <row r="730" spans="1:92" ht="15" customHeight="1" x14ac:dyDescent="0.25">
      <c r="A730" s="28" t="s">
        <v>18</v>
      </c>
      <c r="B730" s="28" t="s">
        <v>170</v>
      </c>
      <c r="C730" s="28" t="s">
        <v>168</v>
      </c>
      <c r="D730" s="12">
        <v>70</v>
      </c>
      <c r="E730" s="28" t="s">
        <v>171</v>
      </c>
      <c r="F730" s="29">
        <v>13.268465280849183</v>
      </c>
      <c r="G730" s="29">
        <v>6.7294751009421265</v>
      </c>
      <c r="H730" s="29">
        <v>6.785795068988917</v>
      </c>
      <c r="I730" s="29">
        <v>2.2983222247759136</v>
      </c>
      <c r="J730" s="29">
        <v>2.365744026496333</v>
      </c>
      <c r="K730" s="29">
        <v>0</v>
      </c>
      <c r="L730" s="29">
        <v>0</v>
      </c>
      <c r="M730" s="29">
        <v>14.851485148514852</v>
      </c>
      <c r="N730" s="29">
        <v>2.4327940639824837</v>
      </c>
      <c r="O730" s="29">
        <v>9.6653376827352915</v>
      </c>
      <c r="P730" s="29">
        <v>7.1976967370441463</v>
      </c>
      <c r="Q730" s="29">
        <v>2.3767082590612003</v>
      </c>
      <c r="R730" s="29">
        <v>0</v>
      </c>
      <c r="S730" s="29">
        <v>0</v>
      </c>
      <c r="T730" s="29">
        <v>0</v>
      </c>
      <c r="U730" s="29">
        <v>11.66316771635176</v>
      </c>
      <c r="V730" s="29">
        <v>2.3320895522388061</v>
      </c>
      <c r="W730" s="29">
        <v>0</v>
      </c>
      <c r="X730" s="29">
        <v>6.9316081330868764</v>
      </c>
      <c r="Y730" s="29">
        <v>0</v>
      </c>
    </row>
    <row r="731" spans="1:92" ht="15" customHeight="1" x14ac:dyDescent="0.25">
      <c r="A731" s="28" t="s">
        <v>19</v>
      </c>
      <c r="B731" s="28" t="s">
        <v>170</v>
      </c>
      <c r="C731" s="28" t="s">
        <v>168</v>
      </c>
      <c r="D731" s="12">
        <v>70</v>
      </c>
      <c r="E731" s="28" t="s">
        <v>171</v>
      </c>
      <c r="F731" s="29">
        <v>1.4019346698443853</v>
      </c>
      <c r="G731" s="29">
        <v>1.3834128795739089</v>
      </c>
      <c r="H731" s="29">
        <v>2.7565295293225831</v>
      </c>
      <c r="I731" s="29">
        <v>1.3851374748943832</v>
      </c>
      <c r="J731" s="29">
        <v>2.7733481245233307</v>
      </c>
      <c r="K731" s="29">
        <v>2.018435040032295</v>
      </c>
      <c r="L731" s="29">
        <v>1.3311148086522462</v>
      </c>
      <c r="M731" s="29">
        <v>3.8829924928811801</v>
      </c>
      <c r="N731" s="29">
        <v>5.7920648711265565</v>
      </c>
      <c r="O731" s="29">
        <v>3.9025659371036459</v>
      </c>
      <c r="P731" s="29">
        <v>1.9514098936481608</v>
      </c>
      <c r="Q731" s="29">
        <v>3.2521382809197048</v>
      </c>
      <c r="R731" s="29">
        <v>18.817727597170851</v>
      </c>
      <c r="S731" s="29">
        <v>2.5800625665172383</v>
      </c>
      <c r="T731" s="29">
        <v>3.8299502106472616</v>
      </c>
      <c r="U731" s="29">
        <v>0.63101435557658936</v>
      </c>
      <c r="V731" s="29">
        <v>1.2427763623935872</v>
      </c>
      <c r="W731" s="29">
        <v>1.2208521548040532</v>
      </c>
      <c r="X731" s="29">
        <v>3.0148632759504355</v>
      </c>
      <c r="Y731" s="29">
        <v>0.59930480642454753</v>
      </c>
    </row>
    <row r="732" spans="1:92" s="15" customFormat="1" ht="15" customHeight="1" x14ac:dyDescent="0.25">
      <c r="A732" s="30" t="s">
        <v>20</v>
      </c>
      <c r="B732" s="30" t="s">
        <v>170</v>
      </c>
      <c r="C732" s="30" t="s">
        <v>168</v>
      </c>
      <c r="D732" s="17">
        <v>70</v>
      </c>
      <c r="E732" s="30" t="s">
        <v>171</v>
      </c>
      <c r="F732" s="31">
        <v>8.2376108807172734</v>
      </c>
      <c r="G732" s="31">
        <v>12.471615720524017</v>
      </c>
      <c r="H732" s="31">
        <v>8.3968882936273861</v>
      </c>
      <c r="I732" s="31">
        <v>7.4354305148691395</v>
      </c>
      <c r="J732" s="31">
        <v>8.2541458323385157</v>
      </c>
      <c r="K732" s="31">
        <v>6.4795393515116695</v>
      </c>
      <c r="L732" s="31">
        <v>5.0445712277184542</v>
      </c>
      <c r="M732" s="31">
        <v>6.0727709734332249</v>
      </c>
      <c r="N732" s="31">
        <v>4.9293718347624322</v>
      </c>
      <c r="O732" s="31">
        <v>4.6849305592675154</v>
      </c>
      <c r="P732" s="31">
        <v>4.5139155552978165</v>
      </c>
      <c r="Q732" s="31">
        <v>4.5523141969842476</v>
      </c>
      <c r="R732" s="31">
        <v>3.5519699534228635</v>
      </c>
      <c r="S732" s="31">
        <v>4.4290293858463494</v>
      </c>
      <c r="T732" s="31">
        <v>3.7785526329710457</v>
      </c>
      <c r="U732" s="31">
        <v>3.9947650690587557</v>
      </c>
      <c r="V732" s="31">
        <v>4.4554520318171695</v>
      </c>
      <c r="W732" s="31">
        <v>6.3222863428692122</v>
      </c>
      <c r="X732" s="31">
        <v>7.1277517767377363</v>
      </c>
      <c r="Y732" s="31">
        <v>4.7208040102274991</v>
      </c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</row>
    <row r="733" spans="1:92" ht="15" customHeight="1" x14ac:dyDescent="0.25">
      <c r="A733" s="28" t="s">
        <v>5</v>
      </c>
      <c r="B733" s="28" t="s">
        <v>172</v>
      </c>
      <c r="C733" s="28" t="s">
        <v>168</v>
      </c>
      <c r="D733" s="12">
        <v>71</v>
      </c>
      <c r="E733" s="28" t="s">
        <v>173</v>
      </c>
      <c r="F733" s="29">
        <v>0</v>
      </c>
      <c r="G733" s="29">
        <v>0</v>
      </c>
      <c r="H733" s="29">
        <v>0</v>
      </c>
      <c r="I733" s="29">
        <v>0</v>
      </c>
      <c r="J733" s="29">
        <v>0</v>
      </c>
      <c r="K733" s="29">
        <v>0</v>
      </c>
      <c r="L733" s="29">
        <v>0</v>
      </c>
      <c r="M733" s="29">
        <v>0</v>
      </c>
      <c r="N733" s="29">
        <v>0.79026394815868506</v>
      </c>
      <c r="O733" s="29">
        <v>1.6151827175449223</v>
      </c>
      <c r="P733" s="29">
        <v>0</v>
      </c>
      <c r="Q733" s="29">
        <v>0</v>
      </c>
      <c r="R733" s="29">
        <v>0</v>
      </c>
      <c r="S733" s="29">
        <v>0</v>
      </c>
      <c r="T733" s="29">
        <v>0</v>
      </c>
      <c r="U733" s="29">
        <v>0</v>
      </c>
      <c r="V733" s="29">
        <v>0</v>
      </c>
      <c r="W733" s="29">
        <v>0</v>
      </c>
      <c r="X733" s="29">
        <v>0.93418655705544396</v>
      </c>
      <c r="Y733" s="29">
        <v>0</v>
      </c>
    </row>
    <row r="734" spans="1:92" ht="15" customHeight="1" x14ac:dyDescent="0.25">
      <c r="A734" s="28" t="s">
        <v>9</v>
      </c>
      <c r="B734" s="28" t="s">
        <v>172</v>
      </c>
      <c r="C734" s="28" t="s">
        <v>168</v>
      </c>
      <c r="D734" s="12">
        <v>71</v>
      </c>
      <c r="E734" s="28" t="s">
        <v>173</v>
      </c>
      <c r="F734" s="29">
        <v>3.0287271916841436</v>
      </c>
      <c r="G734" s="29">
        <v>1.4606741573033708</v>
      </c>
      <c r="H734" s="29">
        <v>0.83441807683321645</v>
      </c>
      <c r="I734" s="29">
        <v>0.87972992291366547</v>
      </c>
      <c r="J734" s="29">
        <v>0.48932456898660881</v>
      </c>
      <c r="K734" s="29">
        <v>1.924053339034232</v>
      </c>
      <c r="L734" s="29">
        <v>3.9141598647266354</v>
      </c>
      <c r="M734" s="29">
        <v>1.1725062576149183</v>
      </c>
      <c r="N734" s="29">
        <v>0.99463394984060993</v>
      </c>
      <c r="O734" s="29">
        <v>0.79355632266000087</v>
      </c>
      <c r="P734" s="29">
        <v>1.3302622341015189</v>
      </c>
      <c r="Q734" s="29">
        <v>0.48867615187077446</v>
      </c>
      <c r="R734" s="29">
        <v>0.33781582763671286</v>
      </c>
      <c r="S734" s="29">
        <v>0.14284557916740073</v>
      </c>
      <c r="T734" s="29">
        <v>0.65897703229693505</v>
      </c>
      <c r="U734" s="29">
        <v>0.51103724300053199</v>
      </c>
      <c r="V734" s="29">
        <v>2.2760275126205727</v>
      </c>
      <c r="W734" s="29">
        <v>0.7543569661537779</v>
      </c>
      <c r="X734" s="29">
        <v>1.430847777308055</v>
      </c>
      <c r="Y734" s="29">
        <v>1.0648221108181668</v>
      </c>
    </row>
    <row r="735" spans="1:92" ht="15" customHeight="1" x14ac:dyDescent="0.25">
      <c r="A735" s="28" t="s">
        <v>10</v>
      </c>
      <c r="B735" s="28" t="s">
        <v>172</v>
      </c>
      <c r="C735" s="28" t="s">
        <v>168</v>
      </c>
      <c r="D735" s="12">
        <v>71</v>
      </c>
      <c r="E735" s="28" t="s">
        <v>173</v>
      </c>
      <c r="F735" s="29">
        <v>0.71349577253754781</v>
      </c>
      <c r="G735" s="29">
        <v>0.71108582805944687</v>
      </c>
      <c r="H735" s="29">
        <v>0.70889306348137393</v>
      </c>
      <c r="I735" s="29">
        <v>0.70781426953567383</v>
      </c>
      <c r="J735" s="29">
        <v>1.0611956137247966</v>
      </c>
      <c r="K735" s="29">
        <v>0</v>
      </c>
      <c r="L735" s="29">
        <v>0.35020136578532657</v>
      </c>
      <c r="M735" s="29">
        <v>0</v>
      </c>
      <c r="N735" s="29">
        <v>0</v>
      </c>
      <c r="O735" s="29">
        <v>0.34538735191517284</v>
      </c>
      <c r="P735" s="29">
        <v>0</v>
      </c>
      <c r="Q735" s="29">
        <v>0.34456619116532289</v>
      </c>
      <c r="R735" s="29">
        <v>0</v>
      </c>
      <c r="S735" s="29">
        <v>0</v>
      </c>
      <c r="T735" s="29">
        <v>0</v>
      </c>
      <c r="U735" s="29">
        <v>1.0161568946245301</v>
      </c>
      <c r="V735" s="29">
        <v>0</v>
      </c>
      <c r="W735" s="29">
        <v>0.32841801044369268</v>
      </c>
      <c r="X735" s="29">
        <v>0</v>
      </c>
      <c r="Y735" s="29">
        <v>0.98018394785421403</v>
      </c>
    </row>
    <row r="736" spans="1:92" ht="15" customHeight="1" x14ac:dyDescent="0.25">
      <c r="A736" s="28" t="s">
        <v>11</v>
      </c>
      <c r="B736" s="28" t="s">
        <v>172</v>
      </c>
      <c r="C736" s="28" t="s">
        <v>168</v>
      </c>
      <c r="D736" s="12">
        <v>71</v>
      </c>
      <c r="E736" s="28" t="s">
        <v>173</v>
      </c>
      <c r="F736" s="29">
        <v>0</v>
      </c>
      <c r="G736" s="29">
        <v>0</v>
      </c>
      <c r="H736" s="29">
        <v>0</v>
      </c>
      <c r="I736" s="29">
        <v>0</v>
      </c>
      <c r="J736" s="29">
        <v>2.6319252533228057</v>
      </c>
      <c r="K736" s="29">
        <v>0</v>
      </c>
      <c r="L736" s="29">
        <v>1.3419216317767042</v>
      </c>
      <c r="M736" s="29">
        <v>0</v>
      </c>
      <c r="N736" s="29">
        <v>0</v>
      </c>
      <c r="O736" s="29">
        <v>0</v>
      </c>
      <c r="P736" s="29">
        <v>0</v>
      </c>
      <c r="Q736" s="29">
        <v>0</v>
      </c>
      <c r="R736" s="29">
        <v>0</v>
      </c>
      <c r="S736" s="29">
        <v>1.3906271728549575</v>
      </c>
      <c r="T736" s="29">
        <v>0</v>
      </c>
      <c r="U736" s="29">
        <v>0</v>
      </c>
      <c r="V736" s="29">
        <v>0</v>
      </c>
      <c r="W736" s="29">
        <v>0</v>
      </c>
      <c r="X736" s="29">
        <v>0</v>
      </c>
      <c r="Y736" s="29">
        <v>0</v>
      </c>
    </row>
    <row r="737" spans="1:92" ht="15" customHeight="1" x14ac:dyDescent="0.25">
      <c r="A737" s="28" t="s">
        <v>15</v>
      </c>
      <c r="B737" s="28" t="s">
        <v>172</v>
      </c>
      <c r="C737" s="28" t="s">
        <v>168</v>
      </c>
      <c r="D737" s="12">
        <v>71</v>
      </c>
      <c r="E737" s="28" t="s">
        <v>173</v>
      </c>
      <c r="F737" s="29">
        <v>1.2047467020059033</v>
      </c>
      <c r="G737" s="29">
        <v>1.1856770215793218</v>
      </c>
      <c r="H737" s="29">
        <v>0</v>
      </c>
      <c r="I737" s="29">
        <v>0</v>
      </c>
      <c r="J737" s="29">
        <v>0</v>
      </c>
      <c r="K737" s="29">
        <v>0</v>
      </c>
      <c r="L737" s="29">
        <v>1.5921876658528817</v>
      </c>
      <c r="M737" s="29">
        <v>0.51445621977569711</v>
      </c>
      <c r="N737" s="29">
        <v>0</v>
      </c>
      <c r="O737" s="29">
        <v>0</v>
      </c>
      <c r="P737" s="29">
        <v>0.51008696982835577</v>
      </c>
      <c r="Q737" s="29">
        <v>0.51071218814637009</v>
      </c>
      <c r="R737" s="29">
        <v>0.50717654815641322</v>
      </c>
      <c r="S737" s="29">
        <v>0</v>
      </c>
      <c r="T737" s="29">
        <v>1.7799928800284799</v>
      </c>
      <c r="U737" s="29">
        <v>0</v>
      </c>
      <c r="V737" s="29">
        <v>4.6059793987103257</v>
      </c>
      <c r="W737" s="29">
        <v>0.40030423121572395</v>
      </c>
      <c r="X737" s="29">
        <v>0</v>
      </c>
      <c r="Y737" s="29">
        <v>0</v>
      </c>
    </row>
    <row r="738" spans="1:92" ht="15" customHeight="1" x14ac:dyDescent="0.25">
      <c r="A738" s="28" t="s">
        <v>16</v>
      </c>
      <c r="B738" s="28" t="s">
        <v>172</v>
      </c>
      <c r="C738" s="28" t="s">
        <v>168</v>
      </c>
      <c r="D738" s="12">
        <v>71</v>
      </c>
      <c r="E738" s="28" t="s">
        <v>173</v>
      </c>
      <c r="F738" s="29">
        <v>1.2121212121212122</v>
      </c>
      <c r="G738" s="29">
        <v>0</v>
      </c>
      <c r="H738" s="29">
        <v>0</v>
      </c>
      <c r="I738" s="29">
        <v>1.77210703526493</v>
      </c>
      <c r="J738" s="29">
        <v>0</v>
      </c>
      <c r="K738" s="29">
        <v>0.55869042963294036</v>
      </c>
      <c r="L738" s="29">
        <v>2.1186440677966103</v>
      </c>
      <c r="M738" s="29">
        <v>1.959343619887338</v>
      </c>
      <c r="N738" s="29">
        <v>0.46616786704892427</v>
      </c>
      <c r="O738" s="29">
        <v>0.47117581925695573</v>
      </c>
      <c r="P738" s="29">
        <v>1.4174344436569808</v>
      </c>
      <c r="Q738" s="29">
        <v>1.4134941575574822</v>
      </c>
      <c r="R738" s="29">
        <v>0.46766122620773515</v>
      </c>
      <c r="S738" s="29">
        <v>0</v>
      </c>
      <c r="T738" s="29">
        <v>0</v>
      </c>
      <c r="U738" s="29">
        <v>0.43008902842888475</v>
      </c>
      <c r="V738" s="29">
        <v>1.2057150895243454</v>
      </c>
      <c r="W738" s="29">
        <v>0</v>
      </c>
      <c r="X738" s="29">
        <v>0</v>
      </c>
      <c r="Y738" s="29">
        <v>0.35698986148793371</v>
      </c>
    </row>
    <row r="739" spans="1:92" ht="15" customHeight="1" x14ac:dyDescent="0.25">
      <c r="A739" s="28" t="s">
        <v>17</v>
      </c>
      <c r="B739" s="28" t="s">
        <v>172</v>
      </c>
      <c r="C739" s="28" t="s">
        <v>168</v>
      </c>
      <c r="D739" s="12">
        <v>71</v>
      </c>
      <c r="E739" s="28" t="s">
        <v>173</v>
      </c>
      <c r="F739" s="29">
        <v>0</v>
      </c>
      <c r="G739" s="29">
        <v>0</v>
      </c>
      <c r="H739" s="29">
        <v>1.2607160867372669</v>
      </c>
      <c r="I739" s="29">
        <v>0</v>
      </c>
      <c r="J739" s="29">
        <v>0</v>
      </c>
      <c r="K739" s="29">
        <v>0</v>
      </c>
      <c r="L739" s="29">
        <v>0</v>
      </c>
      <c r="M739" s="29">
        <v>1.3681762210972774</v>
      </c>
      <c r="N739" s="29">
        <v>0</v>
      </c>
      <c r="O739" s="29">
        <v>2.7966160945256244</v>
      </c>
      <c r="P739" s="29">
        <v>0</v>
      </c>
      <c r="Q739" s="29">
        <v>1.4300014300014301</v>
      </c>
      <c r="R739" s="29">
        <v>1.4282653717060629</v>
      </c>
      <c r="S739" s="29">
        <v>0</v>
      </c>
      <c r="T739" s="29">
        <v>0</v>
      </c>
      <c r="U739" s="29">
        <v>0</v>
      </c>
      <c r="V739" s="29">
        <v>0</v>
      </c>
      <c r="W739" s="29">
        <v>0</v>
      </c>
      <c r="X739" s="29">
        <v>0</v>
      </c>
      <c r="Y739" s="29">
        <v>0</v>
      </c>
    </row>
    <row r="740" spans="1:92" ht="15" customHeight="1" x14ac:dyDescent="0.25">
      <c r="A740" s="28" t="s">
        <v>18</v>
      </c>
      <c r="B740" s="28" t="s">
        <v>172</v>
      </c>
      <c r="C740" s="28" t="s">
        <v>168</v>
      </c>
      <c r="D740" s="12">
        <v>71</v>
      </c>
      <c r="E740" s="28" t="s">
        <v>173</v>
      </c>
      <c r="F740" s="29">
        <v>4.4228217602830613</v>
      </c>
      <c r="G740" s="29">
        <v>8.9726334679228348</v>
      </c>
      <c r="H740" s="29">
        <v>0</v>
      </c>
      <c r="I740" s="29">
        <v>6.8949666743277405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2.4163344206838229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  <c r="V740" s="29">
        <v>0</v>
      </c>
      <c r="W740" s="29">
        <v>0</v>
      </c>
      <c r="X740" s="29">
        <v>0</v>
      </c>
      <c r="Y740" s="29">
        <v>0</v>
      </c>
    </row>
    <row r="741" spans="1:92" ht="15" customHeight="1" x14ac:dyDescent="0.25">
      <c r="A741" s="28" t="s">
        <v>19</v>
      </c>
      <c r="B741" s="28" t="s">
        <v>172</v>
      </c>
      <c r="C741" s="28" t="s">
        <v>168</v>
      </c>
      <c r="D741" s="12">
        <v>71</v>
      </c>
      <c r="E741" s="28" t="s">
        <v>173</v>
      </c>
      <c r="F741" s="29">
        <v>6.3087060142997338</v>
      </c>
      <c r="G741" s="29">
        <v>0</v>
      </c>
      <c r="H741" s="29">
        <v>0</v>
      </c>
      <c r="I741" s="29">
        <v>0</v>
      </c>
      <c r="J741" s="29">
        <v>0</v>
      </c>
      <c r="K741" s="29">
        <v>2.6912467200430599</v>
      </c>
      <c r="L741" s="29">
        <v>1.3311148086522462</v>
      </c>
      <c r="M741" s="29">
        <v>0</v>
      </c>
      <c r="N741" s="29">
        <v>0</v>
      </c>
      <c r="O741" s="29">
        <v>0</v>
      </c>
      <c r="P741" s="29">
        <v>3.9028197872963215</v>
      </c>
      <c r="Q741" s="29">
        <v>0.65042765618394105</v>
      </c>
      <c r="R741" s="29">
        <v>0.64888715852313283</v>
      </c>
      <c r="S741" s="29">
        <v>0</v>
      </c>
      <c r="T741" s="29">
        <v>0</v>
      </c>
      <c r="U741" s="29">
        <v>0</v>
      </c>
      <c r="V741" s="29">
        <v>1.2427763623935872</v>
      </c>
      <c r="W741" s="29">
        <v>0</v>
      </c>
      <c r="X741" s="29">
        <v>0</v>
      </c>
      <c r="Y741" s="29">
        <v>0</v>
      </c>
    </row>
    <row r="742" spans="1:92" s="15" customFormat="1" ht="15" customHeight="1" x14ac:dyDescent="0.25">
      <c r="A742" s="30" t="s">
        <v>20</v>
      </c>
      <c r="B742" s="30" t="s">
        <v>172</v>
      </c>
      <c r="C742" s="30" t="s">
        <v>168</v>
      </c>
      <c r="D742" s="17">
        <v>71</v>
      </c>
      <c r="E742" s="30" t="s">
        <v>173</v>
      </c>
      <c r="F742" s="31">
        <v>2.5808823789371718</v>
      </c>
      <c r="G742" s="31">
        <v>1.222707423580786</v>
      </c>
      <c r="H742" s="31">
        <v>0.62456193919542546</v>
      </c>
      <c r="I742" s="31">
        <v>0.82615894609657115</v>
      </c>
      <c r="J742" s="31">
        <v>0.47751256881297194</v>
      </c>
      <c r="K742" s="31">
        <v>1.3693871825359714</v>
      </c>
      <c r="L742" s="31">
        <v>2.7989233908631426</v>
      </c>
      <c r="M742" s="31">
        <v>0.92689662226086067</v>
      </c>
      <c r="N742" s="31">
        <v>0.7221372751562799</v>
      </c>
      <c r="O742" s="31">
        <v>0.7231772004238447</v>
      </c>
      <c r="P742" s="31">
        <v>1.1598255246251334</v>
      </c>
      <c r="Q742" s="31">
        <v>0.53006398184063153</v>
      </c>
      <c r="R742" s="31">
        <v>0.3397536477187087</v>
      </c>
      <c r="S742" s="31">
        <v>0.1221801209888648</v>
      </c>
      <c r="T742" s="31">
        <v>0.54411157914783059</v>
      </c>
      <c r="U742" s="31">
        <v>0.44717519429762193</v>
      </c>
      <c r="V742" s="31">
        <v>1.9219596999995632</v>
      </c>
      <c r="W742" s="31">
        <v>0.53867013683639031</v>
      </c>
      <c r="X742" s="31">
        <v>0.94297105217542032</v>
      </c>
      <c r="Y742" s="31">
        <v>0.79134864911328018</v>
      </c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</row>
    <row r="743" spans="1:92" ht="15" customHeight="1" x14ac:dyDescent="0.25">
      <c r="A743" s="28" t="s">
        <v>5</v>
      </c>
      <c r="B743" s="28" t="s">
        <v>174</v>
      </c>
      <c r="C743" s="28" t="s">
        <v>168</v>
      </c>
      <c r="D743" s="12">
        <v>72</v>
      </c>
      <c r="E743" s="28" t="s">
        <v>175</v>
      </c>
      <c r="F743" s="29">
        <v>0</v>
      </c>
      <c r="G743" s="29">
        <v>0</v>
      </c>
      <c r="H743" s="29">
        <v>0</v>
      </c>
      <c r="I743" s="29">
        <v>3.3638886552855105</v>
      </c>
      <c r="J743" s="29">
        <v>0.80716764872063929</v>
      </c>
      <c r="K743" s="29">
        <v>2.1881838074398252</v>
      </c>
      <c r="L743" s="29">
        <v>1.3029315960912051</v>
      </c>
      <c r="M743" s="29">
        <v>2.1581181209984894</v>
      </c>
      <c r="N743" s="29">
        <v>3.9513197407934246</v>
      </c>
      <c r="O743" s="29">
        <v>3.2303654350898445</v>
      </c>
      <c r="P743" s="29">
        <v>2.4328927094315138</v>
      </c>
      <c r="Q743" s="29">
        <v>3.2271077047196455</v>
      </c>
      <c r="R743" s="29">
        <v>0</v>
      </c>
      <c r="S743" s="29">
        <v>1.598721023181455</v>
      </c>
      <c r="T743" s="29">
        <v>0.96960294759296062</v>
      </c>
      <c r="U743" s="29">
        <v>0.97129813996406189</v>
      </c>
      <c r="V743" s="29">
        <v>0.96176965616734789</v>
      </c>
      <c r="W743" s="29">
        <v>1.8908059560387613</v>
      </c>
      <c r="X743" s="29">
        <v>1.8683731141108879</v>
      </c>
      <c r="Y743" s="29">
        <v>0.92639770253369769</v>
      </c>
    </row>
    <row r="744" spans="1:92" ht="15" customHeight="1" x14ac:dyDescent="0.25">
      <c r="A744" s="28" t="s">
        <v>9</v>
      </c>
      <c r="B744" s="28" t="s">
        <v>174</v>
      </c>
      <c r="C744" s="28" t="s">
        <v>168</v>
      </c>
      <c r="D744" s="12">
        <v>72</v>
      </c>
      <c r="E744" s="28" t="s">
        <v>175</v>
      </c>
      <c r="F744" s="29">
        <v>2.6287066191975588</v>
      </c>
      <c r="G744" s="29">
        <v>3.9325842696629212</v>
      </c>
      <c r="H744" s="29">
        <v>2.4476263587107687</v>
      </c>
      <c r="I744" s="29">
        <v>1.8144429660094352</v>
      </c>
      <c r="J744" s="29">
        <v>2.0116676725005029</v>
      </c>
      <c r="K744" s="29">
        <v>1.1223644477699688</v>
      </c>
      <c r="L744" s="29">
        <v>1.4612863494979438</v>
      </c>
      <c r="M744" s="29">
        <v>0.61174239527734864</v>
      </c>
      <c r="N744" s="29">
        <v>1.4919509247609148</v>
      </c>
      <c r="O744" s="29">
        <v>1.041542673491251</v>
      </c>
      <c r="P744" s="29">
        <v>1.2317242908347394</v>
      </c>
      <c r="Q744" s="29">
        <v>1.4660284556123235</v>
      </c>
      <c r="R744" s="29">
        <v>1.1099662908063423</v>
      </c>
      <c r="S744" s="29">
        <v>1.6665317569530087</v>
      </c>
      <c r="T744" s="29">
        <v>1.0355353364666122</v>
      </c>
      <c r="U744" s="29">
        <v>0.78978483009173117</v>
      </c>
      <c r="V744" s="29">
        <v>1.2290548568151092</v>
      </c>
      <c r="W744" s="29">
        <v>1.641835749864105</v>
      </c>
      <c r="X744" s="29">
        <v>1.7343609421915818</v>
      </c>
      <c r="Y744" s="29">
        <v>1.7037153773090667</v>
      </c>
    </row>
    <row r="745" spans="1:92" ht="15" customHeight="1" x14ac:dyDescent="0.25">
      <c r="A745" s="28" t="s">
        <v>10</v>
      </c>
      <c r="B745" s="28" t="s">
        <v>174</v>
      </c>
      <c r="C745" s="28" t="s">
        <v>168</v>
      </c>
      <c r="D745" s="12">
        <v>72</v>
      </c>
      <c r="E745" s="28" t="s">
        <v>175</v>
      </c>
      <c r="F745" s="29">
        <v>7.4917056116442513</v>
      </c>
      <c r="G745" s="29">
        <v>5.6886866244755749</v>
      </c>
      <c r="H745" s="29">
        <v>3.8989118491475563</v>
      </c>
      <c r="I745" s="29">
        <v>10.617214043035107</v>
      </c>
      <c r="J745" s="29">
        <v>6.3671736823487803</v>
      </c>
      <c r="K745" s="29">
        <v>3.5270880361173815</v>
      </c>
      <c r="L745" s="29">
        <v>9.1052355104184901</v>
      </c>
      <c r="M745" s="29">
        <v>2.4308087648018892</v>
      </c>
      <c r="N745" s="29">
        <v>5.1741087597661304</v>
      </c>
      <c r="O745" s="29">
        <v>3.4538735191517285</v>
      </c>
      <c r="P745" s="29">
        <v>2.068109747690611</v>
      </c>
      <c r="Q745" s="29">
        <v>1.3782647646612916</v>
      </c>
      <c r="R745" s="29">
        <v>3.0972004749040725</v>
      </c>
      <c r="S745" s="29">
        <v>1.0283128813326936</v>
      </c>
      <c r="T745" s="29">
        <v>0</v>
      </c>
      <c r="U745" s="29">
        <v>1.3548758594993733</v>
      </c>
      <c r="V745" s="29">
        <v>1.3302737038145598</v>
      </c>
      <c r="W745" s="29">
        <v>3.2841801044369276</v>
      </c>
      <c r="X745" s="29">
        <v>3.2762716029158816</v>
      </c>
      <c r="Y745" s="29">
        <v>1.3069119304722854</v>
      </c>
    </row>
    <row r="746" spans="1:92" ht="15" customHeight="1" x14ac:dyDescent="0.25">
      <c r="A746" s="28" t="s">
        <v>11</v>
      </c>
      <c r="B746" s="28" t="s">
        <v>174</v>
      </c>
      <c r="C746" s="28" t="s">
        <v>168</v>
      </c>
      <c r="D746" s="12">
        <v>72</v>
      </c>
      <c r="E746" s="28" t="s">
        <v>175</v>
      </c>
      <c r="F746" s="29">
        <v>1.2716174974567649</v>
      </c>
      <c r="G746" s="29">
        <v>1.2817226352217379</v>
      </c>
      <c r="H746" s="29">
        <v>0</v>
      </c>
      <c r="I746" s="29">
        <v>0</v>
      </c>
      <c r="J746" s="29">
        <v>0</v>
      </c>
      <c r="K746" s="29">
        <v>0</v>
      </c>
      <c r="L746" s="29">
        <v>0</v>
      </c>
      <c r="M746" s="29">
        <v>2.7177605652941974</v>
      </c>
      <c r="N746" s="29">
        <v>2.6686236573487223</v>
      </c>
      <c r="O746" s="29">
        <v>0</v>
      </c>
      <c r="P746" s="29">
        <v>0</v>
      </c>
      <c r="Q746" s="29">
        <v>1.3726835964310227</v>
      </c>
      <c r="R746" s="29">
        <v>0</v>
      </c>
      <c r="S746" s="29">
        <v>2.781254345709915</v>
      </c>
      <c r="T746" s="29">
        <v>0</v>
      </c>
      <c r="U746" s="29">
        <v>1.4001680201624196</v>
      </c>
      <c r="V746" s="29">
        <v>0</v>
      </c>
      <c r="W746" s="29">
        <v>1.3867702121758425</v>
      </c>
      <c r="X746" s="29">
        <v>0</v>
      </c>
      <c r="Y746" s="29">
        <v>0</v>
      </c>
    </row>
    <row r="747" spans="1:92" ht="15" customHeight="1" x14ac:dyDescent="0.25">
      <c r="A747" s="28" t="s">
        <v>15</v>
      </c>
      <c r="B747" s="28" t="s">
        <v>174</v>
      </c>
      <c r="C747" s="28" t="s">
        <v>168</v>
      </c>
      <c r="D747" s="12">
        <v>72</v>
      </c>
      <c r="E747" s="28" t="s">
        <v>175</v>
      </c>
      <c r="F747" s="29">
        <v>2.4094934040118066</v>
      </c>
      <c r="G747" s="29">
        <v>4.742708086317287</v>
      </c>
      <c r="H747" s="29">
        <v>1.7592212513927168</v>
      </c>
      <c r="I747" s="29">
        <v>0.58126017205301095</v>
      </c>
      <c r="J747" s="29">
        <v>2.2771262666514858</v>
      </c>
      <c r="K747" s="29">
        <v>1.097213078779899</v>
      </c>
      <c r="L747" s="29">
        <v>1.0614584439019212</v>
      </c>
      <c r="M747" s="29">
        <v>0</v>
      </c>
      <c r="N747" s="29">
        <v>1.004823151125402</v>
      </c>
      <c r="O747" s="29">
        <v>3.0453761039488376</v>
      </c>
      <c r="P747" s="29">
        <v>1.530260909485067</v>
      </c>
      <c r="Q747" s="29">
        <v>2.0428487525854804</v>
      </c>
      <c r="R747" s="29">
        <v>4.0574123852513058</v>
      </c>
      <c r="S747" s="29">
        <v>2.0042088385609782</v>
      </c>
      <c r="T747" s="29">
        <v>3.5599857600569598</v>
      </c>
      <c r="U747" s="29">
        <v>1.3061650992685476</v>
      </c>
      <c r="V747" s="29">
        <v>2.5123523992965415</v>
      </c>
      <c r="W747" s="29">
        <v>1.2009126936471719</v>
      </c>
      <c r="X747" s="29">
        <v>2.3116042533518262</v>
      </c>
      <c r="Y747" s="29">
        <v>0.74739812029372743</v>
      </c>
    </row>
    <row r="748" spans="1:92" ht="15" customHeight="1" x14ac:dyDescent="0.25">
      <c r="A748" s="28" t="s">
        <v>16</v>
      </c>
      <c r="B748" s="28" t="s">
        <v>174</v>
      </c>
      <c r="C748" s="28" t="s">
        <v>168</v>
      </c>
      <c r="D748" s="12">
        <v>72</v>
      </c>
      <c r="E748" s="28" t="s">
        <v>175</v>
      </c>
      <c r="F748" s="29">
        <v>5.454545454545455</v>
      </c>
      <c r="G748" s="29">
        <v>4.7826866742392538</v>
      </c>
      <c r="H748" s="29">
        <v>2.9776083849452122</v>
      </c>
      <c r="I748" s="29">
        <v>4.7256187607064799</v>
      </c>
      <c r="J748" s="29">
        <v>5.8513750731421883</v>
      </c>
      <c r="K748" s="29">
        <v>1.6760712888988212</v>
      </c>
      <c r="L748" s="29">
        <v>3.7076271186440679</v>
      </c>
      <c r="M748" s="29">
        <v>6.3678667646338472</v>
      </c>
      <c r="N748" s="29">
        <v>11.654196676223107</v>
      </c>
      <c r="O748" s="29">
        <v>9.4235163851391146</v>
      </c>
      <c r="P748" s="29">
        <v>15.119300732341129</v>
      </c>
      <c r="Q748" s="29">
        <v>8.9521296645307196</v>
      </c>
      <c r="R748" s="29">
        <v>4.2089510358696165</v>
      </c>
      <c r="S748" s="29">
        <v>8.2595328775294821</v>
      </c>
      <c r="T748" s="29">
        <v>4.939934882676547</v>
      </c>
      <c r="U748" s="29">
        <v>10.752225710722119</v>
      </c>
      <c r="V748" s="29">
        <v>10.047625746036212</v>
      </c>
      <c r="W748" s="29">
        <v>12.102187848647013</v>
      </c>
      <c r="X748" s="29">
        <v>10.920607185759527</v>
      </c>
      <c r="Y748" s="29">
        <v>2.8559188919034697</v>
      </c>
    </row>
    <row r="749" spans="1:92" ht="15" customHeight="1" x14ac:dyDescent="0.25">
      <c r="A749" s="28" t="s">
        <v>17</v>
      </c>
      <c r="B749" s="28" t="s">
        <v>174</v>
      </c>
      <c r="C749" s="28" t="s">
        <v>168</v>
      </c>
      <c r="D749" s="12">
        <v>72</v>
      </c>
      <c r="E749" s="28" t="s">
        <v>175</v>
      </c>
      <c r="F749" s="29">
        <v>2.4557956777996068</v>
      </c>
      <c r="G749" s="29">
        <v>2.4956326428749689</v>
      </c>
      <c r="H749" s="29">
        <v>0</v>
      </c>
      <c r="I749" s="29">
        <v>0</v>
      </c>
      <c r="J749" s="29">
        <v>0</v>
      </c>
      <c r="K749" s="29">
        <v>0</v>
      </c>
      <c r="L749" s="29">
        <v>0</v>
      </c>
      <c r="M749" s="29">
        <v>1.3681762210972774</v>
      </c>
      <c r="N749" s="29">
        <v>0</v>
      </c>
      <c r="O749" s="29">
        <v>0</v>
      </c>
      <c r="P749" s="29">
        <v>1.4293882218410521</v>
      </c>
      <c r="Q749" s="29">
        <v>5.7200057200057204</v>
      </c>
      <c r="R749" s="29">
        <v>0</v>
      </c>
      <c r="S749" s="29">
        <v>1.4345144168698896</v>
      </c>
      <c r="T749" s="29">
        <v>7.2186529993503212</v>
      </c>
      <c r="U749" s="29">
        <v>0</v>
      </c>
      <c r="V749" s="29">
        <v>0</v>
      </c>
      <c r="W749" s="29">
        <v>0</v>
      </c>
      <c r="X749" s="29">
        <v>0</v>
      </c>
      <c r="Y749" s="29">
        <v>1.4061730999085988</v>
      </c>
    </row>
    <row r="750" spans="1:92" ht="15" customHeight="1" x14ac:dyDescent="0.25">
      <c r="A750" s="28" t="s">
        <v>18</v>
      </c>
      <c r="B750" s="28" t="s">
        <v>174</v>
      </c>
      <c r="C750" s="28" t="s">
        <v>168</v>
      </c>
      <c r="D750" s="12">
        <v>72</v>
      </c>
      <c r="E750" s="28" t="s">
        <v>175</v>
      </c>
      <c r="F750" s="29">
        <v>0</v>
      </c>
      <c r="G750" s="29">
        <v>0</v>
      </c>
      <c r="H750" s="29">
        <v>0</v>
      </c>
      <c r="I750" s="29">
        <v>0</v>
      </c>
      <c r="J750" s="29">
        <v>0</v>
      </c>
      <c r="K750" s="29">
        <v>0</v>
      </c>
      <c r="L750" s="29">
        <v>2.4539877300613497</v>
      </c>
      <c r="M750" s="29">
        <v>0</v>
      </c>
      <c r="N750" s="29">
        <v>2.4327940639824837</v>
      </c>
      <c r="O750" s="29">
        <v>2.4163344206838229</v>
      </c>
      <c r="P750" s="29">
        <v>0</v>
      </c>
      <c r="Q750" s="29">
        <v>0</v>
      </c>
      <c r="R750" s="29">
        <v>0</v>
      </c>
      <c r="S750" s="29">
        <v>2.3430178069353329</v>
      </c>
      <c r="T750" s="29">
        <v>2.3380874444704234</v>
      </c>
      <c r="U750" s="29">
        <v>0</v>
      </c>
      <c r="V750" s="29">
        <v>0</v>
      </c>
      <c r="W750" s="29">
        <v>0</v>
      </c>
      <c r="X750" s="29">
        <v>0</v>
      </c>
      <c r="Y750" s="29">
        <v>0</v>
      </c>
    </row>
    <row r="751" spans="1:92" ht="15" customHeight="1" x14ac:dyDescent="0.25">
      <c r="A751" s="28" t="s">
        <v>19</v>
      </c>
      <c r="B751" s="28" t="s">
        <v>174</v>
      </c>
      <c r="C751" s="28" t="s">
        <v>168</v>
      </c>
      <c r="D751" s="12">
        <v>72</v>
      </c>
      <c r="E751" s="28" t="s">
        <v>175</v>
      </c>
      <c r="F751" s="29">
        <v>1.4019346698443853</v>
      </c>
      <c r="G751" s="29">
        <v>2.0751193193608635</v>
      </c>
      <c r="H751" s="29">
        <v>0</v>
      </c>
      <c r="I751" s="29">
        <v>4.1554124246831501</v>
      </c>
      <c r="J751" s="29">
        <v>0</v>
      </c>
      <c r="K751" s="29">
        <v>0.67281168001076497</v>
      </c>
      <c r="L751" s="29">
        <v>0.66555740432612309</v>
      </c>
      <c r="M751" s="29">
        <v>0</v>
      </c>
      <c r="N751" s="29">
        <v>2.5742510538340251</v>
      </c>
      <c r="O751" s="29">
        <v>0</v>
      </c>
      <c r="P751" s="29">
        <v>2.6018798581975475</v>
      </c>
      <c r="Q751" s="29">
        <v>1.3008553123678821</v>
      </c>
      <c r="R751" s="29">
        <v>1.2977743170462657</v>
      </c>
      <c r="S751" s="29">
        <v>0.64501564162930958</v>
      </c>
      <c r="T751" s="29">
        <v>0.63832503510787697</v>
      </c>
      <c r="U751" s="29">
        <v>0.63101435557658936</v>
      </c>
      <c r="V751" s="29">
        <v>1.2427763623935872</v>
      </c>
      <c r="W751" s="29">
        <v>0</v>
      </c>
      <c r="X751" s="29">
        <v>1.2059453103801743</v>
      </c>
      <c r="Y751" s="29">
        <v>0</v>
      </c>
    </row>
    <row r="752" spans="1:92" s="15" customFormat="1" ht="15" customHeight="1" x14ac:dyDescent="0.25">
      <c r="A752" s="30" t="s">
        <v>20</v>
      </c>
      <c r="B752" s="30" t="s">
        <v>174</v>
      </c>
      <c r="C752" s="30" t="s">
        <v>168</v>
      </c>
      <c r="D752" s="17">
        <v>72</v>
      </c>
      <c r="E752" s="30" t="s">
        <v>175</v>
      </c>
      <c r="F752" s="31">
        <v>3.0051370165706794</v>
      </c>
      <c r="G752" s="31">
        <v>3.7729257641921397</v>
      </c>
      <c r="H752" s="31">
        <v>2.1859667871839892</v>
      </c>
      <c r="I752" s="31">
        <v>2.8227097324966177</v>
      </c>
      <c r="J752" s="31">
        <v>2.3875628440648597</v>
      </c>
      <c r="K752" s="31">
        <v>1.3359874951570454</v>
      </c>
      <c r="L752" s="31">
        <v>2.1805565952073316</v>
      </c>
      <c r="M752" s="31">
        <v>1.2145541946866449</v>
      </c>
      <c r="N752" s="31">
        <v>2.6373709179620661</v>
      </c>
      <c r="O752" s="31">
        <v>1.9494341924468856</v>
      </c>
      <c r="P752" s="31">
        <v>2.3196510492502669</v>
      </c>
      <c r="Q752" s="31">
        <v>2.1202559273625261</v>
      </c>
      <c r="R752" s="31">
        <v>1.5752214576049222</v>
      </c>
      <c r="S752" s="31">
        <v>2.0465170265634853</v>
      </c>
      <c r="T752" s="31">
        <v>1.48119263212465</v>
      </c>
      <c r="U752" s="31">
        <v>1.550207340231756</v>
      </c>
      <c r="V752" s="31">
        <v>1.8928390984844183</v>
      </c>
      <c r="W752" s="31">
        <v>2.409840085847009</v>
      </c>
      <c r="X752" s="31">
        <v>2.4960998439937594</v>
      </c>
      <c r="Y752" s="31">
        <v>1.5281215293221961</v>
      </c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</row>
    <row r="753" spans="1:92" ht="15" customHeight="1" x14ac:dyDescent="0.25">
      <c r="A753" s="28" t="s">
        <v>5</v>
      </c>
      <c r="B753" s="28" t="s">
        <v>176</v>
      </c>
      <c r="C753" s="28" t="s">
        <v>168</v>
      </c>
      <c r="D753" s="12">
        <v>73</v>
      </c>
      <c r="E753" s="28" t="s">
        <v>177</v>
      </c>
      <c r="F753" s="29">
        <v>0</v>
      </c>
      <c r="G753" s="29">
        <v>4.2380064417697918</v>
      </c>
      <c r="H753" s="29">
        <v>0</v>
      </c>
      <c r="I753" s="29">
        <v>6.727777310571021</v>
      </c>
      <c r="J753" s="29">
        <v>3.2286705948825571</v>
      </c>
      <c r="K753" s="29">
        <v>7.2939460247994168</v>
      </c>
      <c r="L753" s="29">
        <v>9.1205211726384352</v>
      </c>
      <c r="M753" s="29">
        <v>10.790590604992445</v>
      </c>
      <c r="N753" s="29">
        <v>7.1123755334281658</v>
      </c>
      <c r="O753" s="29">
        <v>4.845548152634767</v>
      </c>
      <c r="P753" s="29">
        <v>4.0548211823858571</v>
      </c>
      <c r="Q753" s="29">
        <v>8.0677692617991124</v>
      </c>
      <c r="R753" s="29">
        <v>3.2053850468787561</v>
      </c>
      <c r="S753" s="29">
        <v>0</v>
      </c>
      <c r="T753" s="29">
        <v>0</v>
      </c>
      <c r="U753" s="29">
        <v>0</v>
      </c>
      <c r="V753" s="29">
        <v>0</v>
      </c>
      <c r="W753" s="29">
        <v>0</v>
      </c>
      <c r="X753" s="29">
        <v>0.93418655705544396</v>
      </c>
      <c r="Y753" s="29">
        <v>0</v>
      </c>
    </row>
    <row r="754" spans="1:92" ht="15" customHeight="1" x14ac:dyDescent="0.25">
      <c r="A754" s="28" t="s">
        <v>9</v>
      </c>
      <c r="B754" s="28" t="s">
        <v>176</v>
      </c>
      <c r="C754" s="28" t="s">
        <v>168</v>
      </c>
      <c r="D754" s="12">
        <v>73</v>
      </c>
      <c r="E754" s="28" t="s">
        <v>177</v>
      </c>
      <c r="F754" s="29">
        <v>5.7145796069512152E-2</v>
      </c>
      <c r="G754" s="29">
        <v>0.11235955056179776</v>
      </c>
      <c r="H754" s="29">
        <v>0.16688361536664331</v>
      </c>
      <c r="I754" s="29">
        <v>0</v>
      </c>
      <c r="J754" s="29">
        <v>5.4369396554067646E-2</v>
      </c>
      <c r="K754" s="29">
        <v>0.69479703909569501</v>
      </c>
      <c r="L754" s="29">
        <v>0.57407678015990649</v>
      </c>
      <c r="M754" s="29">
        <v>0.50978532939779053</v>
      </c>
      <c r="N754" s="29">
        <v>0.49731697492030497</v>
      </c>
      <c r="O754" s="29">
        <v>1.2399317541562511</v>
      </c>
      <c r="P754" s="29">
        <v>0.9361104610344021</v>
      </c>
      <c r="Q754" s="29">
        <v>0.87961707336739414</v>
      </c>
      <c r="R754" s="29">
        <v>1.3512633105468514</v>
      </c>
      <c r="S754" s="29">
        <v>1.9998381083436103</v>
      </c>
      <c r="T754" s="29">
        <v>0.98846554844540258</v>
      </c>
      <c r="U754" s="29">
        <v>1.2543641419103966</v>
      </c>
      <c r="V754" s="29">
        <v>1.5021781583295779</v>
      </c>
      <c r="W754" s="29">
        <v>1.7749575674206539</v>
      </c>
      <c r="X754" s="29">
        <v>0.78046242398621191</v>
      </c>
      <c r="Y754" s="29">
        <v>0.93704345751998674</v>
      </c>
    </row>
    <row r="755" spans="1:92" ht="15" customHeight="1" x14ac:dyDescent="0.25">
      <c r="A755" s="28" t="s">
        <v>10</v>
      </c>
      <c r="B755" s="28" t="s">
        <v>176</v>
      </c>
      <c r="C755" s="28" t="s">
        <v>168</v>
      </c>
      <c r="D755" s="12">
        <v>73</v>
      </c>
      <c r="E755" s="28" t="s">
        <v>177</v>
      </c>
      <c r="F755" s="29">
        <v>0</v>
      </c>
      <c r="G755" s="29">
        <v>0</v>
      </c>
      <c r="H755" s="29">
        <v>0</v>
      </c>
      <c r="I755" s="29">
        <v>0</v>
      </c>
      <c r="J755" s="29">
        <v>0</v>
      </c>
      <c r="K755" s="29">
        <v>0</v>
      </c>
      <c r="L755" s="29">
        <v>0</v>
      </c>
      <c r="M755" s="29">
        <v>0</v>
      </c>
      <c r="N755" s="29">
        <v>0</v>
      </c>
      <c r="O755" s="29">
        <v>0</v>
      </c>
      <c r="P755" s="29">
        <v>0</v>
      </c>
      <c r="Q755" s="29">
        <v>0</v>
      </c>
      <c r="R755" s="29">
        <v>0</v>
      </c>
      <c r="S755" s="29">
        <v>0.34277096044423117</v>
      </c>
      <c r="T755" s="29">
        <v>0.34119212528574838</v>
      </c>
      <c r="U755" s="29">
        <v>0</v>
      </c>
      <c r="V755" s="29">
        <v>0</v>
      </c>
      <c r="W755" s="29">
        <v>0.32841801044369268</v>
      </c>
      <c r="X755" s="29">
        <v>0</v>
      </c>
      <c r="Y755" s="29">
        <v>2.9405518435626417</v>
      </c>
    </row>
    <row r="756" spans="1:92" ht="15" customHeight="1" x14ac:dyDescent="0.25">
      <c r="A756" s="28" t="s">
        <v>11</v>
      </c>
      <c r="B756" s="28" t="s">
        <v>176</v>
      </c>
      <c r="C756" s="28" t="s">
        <v>168</v>
      </c>
      <c r="D756" s="12">
        <v>73</v>
      </c>
      <c r="E756" s="28" t="s">
        <v>177</v>
      </c>
      <c r="F756" s="29">
        <v>0</v>
      </c>
      <c r="G756" s="29">
        <v>1.2817226352217379</v>
      </c>
      <c r="H756" s="29">
        <v>0</v>
      </c>
      <c r="I756" s="29">
        <v>0</v>
      </c>
      <c r="J756" s="29">
        <v>0</v>
      </c>
      <c r="K756" s="29">
        <v>0</v>
      </c>
      <c r="L756" s="29">
        <v>0</v>
      </c>
      <c r="M756" s="29">
        <v>0</v>
      </c>
      <c r="N756" s="29">
        <v>0</v>
      </c>
      <c r="O756" s="29">
        <v>0</v>
      </c>
      <c r="P756" s="29">
        <v>0</v>
      </c>
      <c r="Q756" s="29">
        <v>0</v>
      </c>
      <c r="R756" s="29">
        <v>1.3777900248002206</v>
      </c>
      <c r="S756" s="29">
        <v>0</v>
      </c>
      <c r="T756" s="29">
        <v>0</v>
      </c>
      <c r="U756" s="29">
        <v>0</v>
      </c>
      <c r="V756" s="29">
        <v>0</v>
      </c>
      <c r="W756" s="29">
        <v>0</v>
      </c>
      <c r="X756" s="29">
        <v>0</v>
      </c>
      <c r="Y756" s="29">
        <v>0</v>
      </c>
    </row>
    <row r="757" spans="1:92" ht="15" customHeight="1" x14ac:dyDescent="0.25">
      <c r="A757" s="28" t="s">
        <v>15</v>
      </c>
      <c r="B757" s="28" t="s">
        <v>176</v>
      </c>
      <c r="C757" s="28" t="s">
        <v>168</v>
      </c>
      <c r="D757" s="12">
        <v>73</v>
      </c>
      <c r="E757" s="28" t="s">
        <v>177</v>
      </c>
      <c r="F757" s="29">
        <v>0</v>
      </c>
      <c r="G757" s="29">
        <v>0</v>
      </c>
      <c r="H757" s="29">
        <v>0</v>
      </c>
      <c r="I757" s="29">
        <v>0</v>
      </c>
      <c r="J757" s="29">
        <v>1.1385631333257429</v>
      </c>
      <c r="K757" s="29">
        <v>0</v>
      </c>
      <c r="L757" s="29">
        <v>0</v>
      </c>
      <c r="M757" s="29">
        <v>0.51445621977569711</v>
      </c>
      <c r="N757" s="29">
        <v>1.004823151125402</v>
      </c>
      <c r="O757" s="29">
        <v>1.0151253679829459</v>
      </c>
      <c r="P757" s="29">
        <v>0</v>
      </c>
      <c r="Q757" s="29">
        <v>1.0214243762927402</v>
      </c>
      <c r="R757" s="29">
        <v>0</v>
      </c>
      <c r="S757" s="29">
        <v>1.0021044192804891</v>
      </c>
      <c r="T757" s="29">
        <v>0</v>
      </c>
      <c r="U757" s="29">
        <v>0.43538836642284923</v>
      </c>
      <c r="V757" s="29">
        <v>0.41872539988275687</v>
      </c>
      <c r="W757" s="29">
        <v>0.40030423121572395</v>
      </c>
      <c r="X757" s="29">
        <v>1.1558021266759131</v>
      </c>
      <c r="Y757" s="29">
        <v>0.74739812029372743</v>
      </c>
    </row>
    <row r="758" spans="1:92" ht="15" customHeight="1" x14ac:dyDescent="0.25">
      <c r="A758" s="28" t="s">
        <v>16</v>
      </c>
      <c r="B758" s="28" t="s">
        <v>176</v>
      </c>
      <c r="C758" s="28" t="s">
        <v>168</v>
      </c>
      <c r="D758" s="12">
        <v>73</v>
      </c>
      <c r="E758" s="28" t="s">
        <v>177</v>
      </c>
      <c r="F758" s="29">
        <v>0</v>
      </c>
      <c r="G758" s="29">
        <v>0</v>
      </c>
      <c r="H758" s="29">
        <v>0</v>
      </c>
      <c r="I758" s="29">
        <v>0</v>
      </c>
      <c r="J758" s="29">
        <v>0</v>
      </c>
      <c r="K758" s="29">
        <v>0</v>
      </c>
      <c r="L758" s="29">
        <v>0</v>
      </c>
      <c r="M758" s="29">
        <v>0.48983590497183449</v>
      </c>
      <c r="N758" s="29">
        <v>0.93233573409784853</v>
      </c>
      <c r="O758" s="29">
        <v>0</v>
      </c>
      <c r="P758" s="29">
        <v>0.47247814788566028</v>
      </c>
      <c r="Q758" s="29">
        <v>0</v>
      </c>
      <c r="R758" s="29">
        <v>0.9353224524154703</v>
      </c>
      <c r="S758" s="29">
        <v>0</v>
      </c>
      <c r="T758" s="29">
        <v>0.44908498933423152</v>
      </c>
      <c r="U758" s="29">
        <v>0</v>
      </c>
      <c r="V758" s="29">
        <v>0</v>
      </c>
      <c r="W758" s="29">
        <v>0</v>
      </c>
      <c r="X758" s="29">
        <v>0.36402023952531759</v>
      </c>
      <c r="Y758" s="29">
        <v>0.71397972297586743</v>
      </c>
    </row>
    <row r="759" spans="1:92" ht="15" customHeight="1" x14ac:dyDescent="0.25">
      <c r="A759" s="28" t="s">
        <v>17</v>
      </c>
      <c r="B759" s="28" t="s">
        <v>176</v>
      </c>
      <c r="C759" s="28" t="s">
        <v>168</v>
      </c>
      <c r="D759" s="12">
        <v>73</v>
      </c>
      <c r="E759" s="28" t="s">
        <v>177</v>
      </c>
      <c r="F759" s="29">
        <v>0</v>
      </c>
      <c r="G759" s="29">
        <v>0</v>
      </c>
      <c r="H759" s="29">
        <v>0</v>
      </c>
      <c r="I759" s="29">
        <v>0</v>
      </c>
      <c r="J759" s="29">
        <v>0</v>
      </c>
      <c r="K759" s="29">
        <v>0</v>
      </c>
      <c r="L759" s="29">
        <v>0</v>
      </c>
      <c r="M759" s="29">
        <v>1.3681762210972774</v>
      </c>
      <c r="N759" s="29">
        <v>0</v>
      </c>
      <c r="O759" s="29">
        <v>0</v>
      </c>
      <c r="P759" s="29">
        <v>0</v>
      </c>
      <c r="Q759" s="29">
        <v>0</v>
      </c>
      <c r="R759" s="29">
        <v>0</v>
      </c>
      <c r="S759" s="29">
        <v>1.4345144168698896</v>
      </c>
      <c r="T759" s="29">
        <v>0</v>
      </c>
      <c r="U759" s="29">
        <v>0</v>
      </c>
      <c r="V759" s="29">
        <v>2.8851702250432774</v>
      </c>
      <c r="W759" s="29">
        <v>0</v>
      </c>
      <c r="X759" s="29">
        <v>0</v>
      </c>
      <c r="Y759" s="29">
        <v>0</v>
      </c>
    </row>
    <row r="760" spans="1:92" ht="15" customHeight="1" x14ac:dyDescent="0.25">
      <c r="A760" s="28" t="s">
        <v>18</v>
      </c>
      <c r="B760" s="28" t="s">
        <v>176</v>
      </c>
      <c r="C760" s="28" t="s">
        <v>168</v>
      </c>
      <c r="D760" s="12">
        <v>73</v>
      </c>
      <c r="E760" s="28" t="s">
        <v>177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  <c r="V760" s="29">
        <v>0</v>
      </c>
      <c r="W760" s="29">
        <v>0</v>
      </c>
      <c r="X760" s="29">
        <v>0</v>
      </c>
      <c r="Y760" s="29">
        <v>0</v>
      </c>
    </row>
    <row r="761" spans="1:92" ht="15" customHeight="1" x14ac:dyDescent="0.25">
      <c r="A761" s="28" t="s">
        <v>19</v>
      </c>
      <c r="B761" s="28" t="s">
        <v>176</v>
      </c>
      <c r="C761" s="28" t="s">
        <v>168</v>
      </c>
      <c r="D761" s="12">
        <v>73</v>
      </c>
      <c r="E761" s="28" t="s">
        <v>177</v>
      </c>
      <c r="F761" s="29">
        <v>0</v>
      </c>
      <c r="G761" s="29">
        <v>0</v>
      </c>
      <c r="H761" s="29">
        <v>0</v>
      </c>
      <c r="I761" s="29">
        <v>0</v>
      </c>
      <c r="J761" s="29">
        <v>0</v>
      </c>
      <c r="K761" s="29">
        <v>0</v>
      </c>
      <c r="L761" s="29">
        <v>0</v>
      </c>
      <c r="M761" s="29">
        <v>0</v>
      </c>
      <c r="N761" s="29">
        <v>0</v>
      </c>
      <c r="O761" s="29">
        <v>0</v>
      </c>
      <c r="P761" s="29">
        <v>0.65046996454938688</v>
      </c>
      <c r="Q761" s="29">
        <v>0</v>
      </c>
      <c r="R761" s="29">
        <v>0.64888715852313283</v>
      </c>
      <c r="S761" s="29">
        <v>0.64501564162930958</v>
      </c>
      <c r="T761" s="29">
        <v>1.2766500702157539</v>
      </c>
      <c r="U761" s="29">
        <v>0</v>
      </c>
      <c r="V761" s="29">
        <v>0</v>
      </c>
      <c r="W761" s="29">
        <v>0</v>
      </c>
      <c r="X761" s="29">
        <v>1.8089179655702614</v>
      </c>
      <c r="Y761" s="29">
        <v>0</v>
      </c>
    </row>
    <row r="762" spans="1:92" s="15" customFormat="1" ht="15" customHeight="1" x14ac:dyDescent="0.25">
      <c r="A762" s="30" t="s">
        <v>20</v>
      </c>
      <c r="B762" s="30" t="s">
        <v>176</v>
      </c>
      <c r="C762" s="30" t="s">
        <v>168</v>
      </c>
      <c r="D762" s="17">
        <v>73</v>
      </c>
      <c r="E762" s="30" t="s">
        <v>177</v>
      </c>
      <c r="F762" s="31">
        <v>3.5354553136125635E-2</v>
      </c>
      <c r="G762" s="31">
        <v>0.10480349344978165</v>
      </c>
      <c r="H762" s="31">
        <v>0.10409365653257091</v>
      </c>
      <c r="I762" s="31">
        <v>0</v>
      </c>
      <c r="J762" s="31">
        <v>0.10232412188849399</v>
      </c>
      <c r="K762" s="31">
        <v>0.43419593592603978</v>
      </c>
      <c r="L762" s="31">
        <v>0.42309307071187036</v>
      </c>
      <c r="M762" s="31">
        <v>0.4155053823927996</v>
      </c>
      <c r="N762" s="31">
        <v>0.4395618196603443</v>
      </c>
      <c r="O762" s="31">
        <v>0.84894714832364382</v>
      </c>
      <c r="P762" s="31">
        <v>0.658279351814265</v>
      </c>
      <c r="Q762" s="31">
        <v>0.65478491874430955</v>
      </c>
      <c r="R762" s="31">
        <v>0.98837424790897066</v>
      </c>
      <c r="S762" s="31">
        <v>1.4661614518663777</v>
      </c>
      <c r="T762" s="31">
        <v>0.75571052659420912</v>
      </c>
      <c r="U762" s="31">
        <v>0.83472702935556098</v>
      </c>
      <c r="V762" s="31">
        <v>1.0483416545452162</v>
      </c>
      <c r="W762" s="31">
        <v>1.1907445130067575</v>
      </c>
      <c r="X762" s="31">
        <v>0.72109551048708609</v>
      </c>
      <c r="Y762" s="31">
        <v>0.95507595582637261</v>
      </c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</row>
    <row r="763" spans="1:92" ht="15" customHeight="1" x14ac:dyDescent="0.25">
      <c r="A763" s="28" t="s">
        <v>5</v>
      </c>
      <c r="B763" s="28" t="s">
        <v>178</v>
      </c>
      <c r="C763" s="28" t="s">
        <v>168</v>
      </c>
      <c r="D763" s="12">
        <v>74</v>
      </c>
      <c r="E763" s="28" t="s">
        <v>179</v>
      </c>
      <c r="F763" s="29">
        <v>0</v>
      </c>
      <c r="G763" s="29">
        <v>0</v>
      </c>
      <c r="H763" s="29">
        <v>0</v>
      </c>
      <c r="I763" s="29">
        <v>0</v>
      </c>
      <c r="J763" s="29">
        <v>0</v>
      </c>
      <c r="K763" s="29">
        <v>0</v>
      </c>
      <c r="L763" s="29">
        <v>1.3029315960912051</v>
      </c>
      <c r="M763" s="29">
        <v>0</v>
      </c>
      <c r="N763" s="29">
        <v>0</v>
      </c>
      <c r="O763" s="29">
        <v>0</v>
      </c>
      <c r="P763" s="29">
        <v>0</v>
      </c>
      <c r="Q763" s="29">
        <v>0.80677692617991137</v>
      </c>
      <c r="R763" s="29">
        <v>0</v>
      </c>
      <c r="S763" s="29">
        <v>0</v>
      </c>
      <c r="T763" s="29">
        <v>0</v>
      </c>
      <c r="U763" s="29">
        <v>0</v>
      </c>
      <c r="V763" s="29">
        <v>0</v>
      </c>
      <c r="W763" s="29">
        <v>0</v>
      </c>
      <c r="X763" s="29">
        <v>0.93418655705544396</v>
      </c>
      <c r="Y763" s="29">
        <v>0</v>
      </c>
    </row>
    <row r="764" spans="1:92" ht="15" customHeight="1" x14ac:dyDescent="0.25">
      <c r="A764" s="28" t="s">
        <v>9</v>
      </c>
      <c r="B764" s="28" t="s">
        <v>178</v>
      </c>
      <c r="C764" s="28" t="s">
        <v>168</v>
      </c>
      <c r="D764" s="12">
        <v>74</v>
      </c>
      <c r="E764" s="28" t="s">
        <v>179</v>
      </c>
      <c r="F764" s="29">
        <v>0.22858318427804861</v>
      </c>
      <c r="G764" s="29">
        <v>0.2808988764044944</v>
      </c>
      <c r="H764" s="29">
        <v>0.61190658967769218</v>
      </c>
      <c r="I764" s="29">
        <v>0.16494936054631229</v>
      </c>
      <c r="J764" s="29">
        <v>0.16310818966220295</v>
      </c>
      <c r="K764" s="29">
        <v>0.21378370433713689</v>
      </c>
      <c r="L764" s="29">
        <v>0.36532158737448595</v>
      </c>
      <c r="M764" s="29">
        <v>0.15293559881933716</v>
      </c>
      <c r="N764" s="29">
        <v>0.24865848746015248</v>
      </c>
      <c r="O764" s="29">
        <v>0.2975836209975003</v>
      </c>
      <c r="P764" s="29">
        <v>0.64049663123406453</v>
      </c>
      <c r="Q764" s="29">
        <v>0.24433807593538723</v>
      </c>
      <c r="R764" s="29">
        <v>4.8259403948101839E-2</v>
      </c>
      <c r="S764" s="29">
        <v>0.19046077222320099</v>
      </c>
      <c r="T764" s="29">
        <v>0.32948851614846753</v>
      </c>
      <c r="U764" s="29">
        <v>0.13937379354559962</v>
      </c>
      <c r="V764" s="29">
        <v>0.18208220100964581</v>
      </c>
      <c r="W764" s="29">
        <v>0.13312181755654903</v>
      </c>
      <c r="X764" s="29">
        <v>0.13007707066436863</v>
      </c>
      <c r="Y764" s="29">
        <v>0.17037153773090669</v>
      </c>
    </row>
    <row r="765" spans="1:92" ht="15" customHeight="1" x14ac:dyDescent="0.25">
      <c r="A765" s="28" t="s">
        <v>10</v>
      </c>
      <c r="B765" s="28" t="s">
        <v>178</v>
      </c>
      <c r="C765" s="28" t="s">
        <v>168</v>
      </c>
      <c r="D765" s="12">
        <v>74</v>
      </c>
      <c r="E765" s="28" t="s">
        <v>179</v>
      </c>
      <c r="F765" s="29">
        <v>0.35674788626877391</v>
      </c>
      <c r="G765" s="29">
        <v>0.71108582805944687</v>
      </c>
      <c r="H765" s="29">
        <v>0</v>
      </c>
      <c r="I765" s="29">
        <v>0.35390713476783692</v>
      </c>
      <c r="J765" s="29">
        <v>0</v>
      </c>
      <c r="K765" s="29">
        <v>0</v>
      </c>
      <c r="L765" s="29">
        <v>0.35020136578532657</v>
      </c>
      <c r="M765" s="29">
        <v>0</v>
      </c>
      <c r="N765" s="29">
        <v>0.34494058398440869</v>
      </c>
      <c r="O765" s="29">
        <v>0</v>
      </c>
      <c r="P765" s="29">
        <v>0</v>
      </c>
      <c r="Q765" s="29">
        <v>0</v>
      </c>
      <c r="R765" s="29">
        <v>0</v>
      </c>
      <c r="S765" s="29">
        <v>0</v>
      </c>
      <c r="T765" s="29">
        <v>0</v>
      </c>
      <c r="U765" s="29">
        <v>0</v>
      </c>
      <c r="V765" s="29">
        <v>0</v>
      </c>
      <c r="W765" s="29">
        <v>0</v>
      </c>
      <c r="X765" s="29">
        <v>0</v>
      </c>
      <c r="Y765" s="29">
        <v>0.32672798261807134</v>
      </c>
    </row>
    <row r="766" spans="1:92" ht="15" customHeight="1" x14ac:dyDescent="0.25">
      <c r="A766" s="28" t="s">
        <v>11</v>
      </c>
      <c r="B766" s="28" t="s">
        <v>178</v>
      </c>
      <c r="C766" s="28" t="s">
        <v>168</v>
      </c>
      <c r="D766" s="12">
        <v>74</v>
      </c>
      <c r="E766" s="28" t="s">
        <v>179</v>
      </c>
      <c r="F766" s="29">
        <v>0</v>
      </c>
      <c r="G766" s="29">
        <v>0</v>
      </c>
      <c r="H766" s="29">
        <v>0</v>
      </c>
      <c r="I766" s="29">
        <v>0</v>
      </c>
      <c r="J766" s="29">
        <v>1.3159626266614028</v>
      </c>
      <c r="K766" s="29">
        <v>0</v>
      </c>
      <c r="L766" s="29">
        <v>0</v>
      </c>
      <c r="M766" s="29">
        <v>0</v>
      </c>
      <c r="N766" s="29">
        <v>0</v>
      </c>
      <c r="O766" s="29">
        <v>0</v>
      </c>
      <c r="P766" s="29">
        <v>0</v>
      </c>
      <c r="Q766" s="29">
        <v>0</v>
      </c>
      <c r="R766" s="29">
        <v>0</v>
      </c>
      <c r="S766" s="29">
        <v>2.781254345709915</v>
      </c>
      <c r="T766" s="29">
        <v>0</v>
      </c>
      <c r="U766" s="29">
        <v>0</v>
      </c>
      <c r="V766" s="29">
        <v>0</v>
      </c>
      <c r="W766" s="29">
        <v>0</v>
      </c>
      <c r="X766" s="29">
        <v>0</v>
      </c>
      <c r="Y766" s="29">
        <v>0</v>
      </c>
    </row>
    <row r="767" spans="1:92" ht="15" customHeight="1" x14ac:dyDescent="0.25">
      <c r="A767" s="28" t="s">
        <v>15</v>
      </c>
      <c r="B767" s="28" t="s">
        <v>178</v>
      </c>
      <c r="C767" s="28" t="s">
        <v>168</v>
      </c>
      <c r="D767" s="12">
        <v>74</v>
      </c>
      <c r="E767" s="28" t="s">
        <v>179</v>
      </c>
      <c r="F767" s="29">
        <v>0</v>
      </c>
      <c r="G767" s="29">
        <v>0</v>
      </c>
      <c r="H767" s="29">
        <v>0</v>
      </c>
      <c r="I767" s="29">
        <v>0</v>
      </c>
      <c r="J767" s="29">
        <v>0</v>
      </c>
      <c r="K767" s="29">
        <v>0</v>
      </c>
      <c r="L767" s="29">
        <v>0</v>
      </c>
      <c r="M767" s="29">
        <v>0.51445621977569711</v>
      </c>
      <c r="N767" s="29">
        <v>0.502411575562701</v>
      </c>
      <c r="O767" s="29">
        <v>0.50756268399147297</v>
      </c>
      <c r="P767" s="29">
        <v>0</v>
      </c>
      <c r="Q767" s="29">
        <v>0</v>
      </c>
      <c r="R767" s="29">
        <v>0.50717654815641322</v>
      </c>
      <c r="S767" s="29">
        <v>0.50105220964024455</v>
      </c>
      <c r="T767" s="29">
        <v>0</v>
      </c>
      <c r="U767" s="29">
        <v>0</v>
      </c>
      <c r="V767" s="29">
        <v>0</v>
      </c>
      <c r="W767" s="29">
        <v>0</v>
      </c>
      <c r="X767" s="29">
        <v>0</v>
      </c>
      <c r="Y767" s="29">
        <v>0</v>
      </c>
    </row>
    <row r="768" spans="1:92" ht="15" customHeight="1" x14ac:dyDescent="0.25">
      <c r="A768" s="28" t="s">
        <v>16</v>
      </c>
      <c r="B768" s="28" t="s">
        <v>178</v>
      </c>
      <c r="C768" s="28" t="s">
        <v>168</v>
      </c>
      <c r="D768" s="12">
        <v>74</v>
      </c>
      <c r="E768" s="28" t="s">
        <v>179</v>
      </c>
      <c r="F768" s="29">
        <v>0.60606060606060608</v>
      </c>
      <c r="G768" s="29">
        <v>0.59783583427990672</v>
      </c>
      <c r="H768" s="29">
        <v>0.59552167698904235</v>
      </c>
      <c r="I768" s="29">
        <v>0</v>
      </c>
      <c r="J768" s="29">
        <v>0</v>
      </c>
      <c r="K768" s="29">
        <v>0.55869042963294036</v>
      </c>
      <c r="L768" s="29">
        <v>0</v>
      </c>
      <c r="M768" s="29">
        <v>0.48983590497183449</v>
      </c>
      <c r="N768" s="29">
        <v>1.3985036011467729</v>
      </c>
      <c r="O768" s="29">
        <v>0</v>
      </c>
      <c r="P768" s="29">
        <v>0.94495629577132056</v>
      </c>
      <c r="Q768" s="29">
        <v>0.94232943837165473</v>
      </c>
      <c r="R768" s="29">
        <v>0</v>
      </c>
      <c r="S768" s="29">
        <v>0.91772587528105354</v>
      </c>
      <c r="T768" s="29">
        <v>0.44908498933423152</v>
      </c>
      <c r="U768" s="29">
        <v>0</v>
      </c>
      <c r="V768" s="29">
        <v>0</v>
      </c>
      <c r="W768" s="29">
        <v>0</v>
      </c>
      <c r="X768" s="29">
        <v>0</v>
      </c>
      <c r="Y768" s="29">
        <v>0.35698986148793371</v>
      </c>
    </row>
    <row r="769" spans="1:92" ht="15" customHeight="1" x14ac:dyDescent="0.25">
      <c r="A769" s="28" t="s">
        <v>17</v>
      </c>
      <c r="B769" s="28" t="s">
        <v>178</v>
      </c>
      <c r="C769" s="28" t="s">
        <v>168</v>
      </c>
      <c r="D769" s="12">
        <v>74</v>
      </c>
      <c r="E769" s="28" t="s">
        <v>179</v>
      </c>
      <c r="F769" s="29">
        <v>0</v>
      </c>
      <c r="G769" s="29">
        <v>0</v>
      </c>
      <c r="H769" s="29">
        <v>1.2607160867372669</v>
      </c>
      <c r="I769" s="29">
        <v>0</v>
      </c>
      <c r="J769" s="29">
        <v>0</v>
      </c>
      <c r="K769" s="29">
        <v>0</v>
      </c>
      <c r="L769" s="29">
        <v>0</v>
      </c>
      <c r="M769" s="29">
        <v>0</v>
      </c>
      <c r="N769" s="29">
        <v>0</v>
      </c>
      <c r="O769" s="29">
        <v>0</v>
      </c>
      <c r="P769" s="29">
        <v>0</v>
      </c>
      <c r="Q769" s="29">
        <v>1.4300014300014301</v>
      </c>
      <c r="R769" s="29">
        <v>0</v>
      </c>
      <c r="S769" s="29">
        <v>1.4345144168698896</v>
      </c>
      <c r="T769" s="29">
        <v>0</v>
      </c>
      <c r="U769" s="29">
        <v>1.4542281683996219</v>
      </c>
      <c r="V769" s="29">
        <v>1.4425851125216387</v>
      </c>
      <c r="W769" s="29">
        <v>0</v>
      </c>
      <c r="X769" s="29">
        <v>0</v>
      </c>
      <c r="Y769" s="29">
        <v>0</v>
      </c>
    </row>
    <row r="770" spans="1:92" ht="15" customHeight="1" x14ac:dyDescent="0.25">
      <c r="A770" s="28" t="s">
        <v>18</v>
      </c>
      <c r="B770" s="28" t="s">
        <v>178</v>
      </c>
      <c r="C770" s="28" t="s">
        <v>168</v>
      </c>
      <c r="D770" s="12">
        <v>74</v>
      </c>
      <c r="E770" s="28" t="s">
        <v>179</v>
      </c>
      <c r="F770" s="29">
        <v>0</v>
      </c>
      <c r="G770" s="29">
        <v>0</v>
      </c>
      <c r="H770" s="29">
        <v>0</v>
      </c>
      <c r="I770" s="29">
        <v>4.5966444495518273</v>
      </c>
      <c r="J770" s="29">
        <v>0</v>
      </c>
      <c r="K770" s="29">
        <v>0</v>
      </c>
      <c r="L770" s="29">
        <v>0</v>
      </c>
      <c r="M770" s="29">
        <v>0</v>
      </c>
      <c r="N770" s="29">
        <v>0</v>
      </c>
      <c r="O770" s="29">
        <v>0</v>
      </c>
      <c r="P770" s="29">
        <v>0</v>
      </c>
      <c r="Q770" s="29">
        <v>0</v>
      </c>
      <c r="R770" s="29">
        <v>0</v>
      </c>
      <c r="S770" s="29">
        <v>4.6860356138706658</v>
      </c>
      <c r="T770" s="29">
        <v>0</v>
      </c>
      <c r="U770" s="29">
        <v>0</v>
      </c>
      <c r="V770" s="29">
        <v>0</v>
      </c>
      <c r="W770" s="29">
        <v>0</v>
      </c>
      <c r="X770" s="29">
        <v>0</v>
      </c>
      <c r="Y770" s="29">
        <v>0</v>
      </c>
    </row>
    <row r="771" spans="1:92" ht="15" customHeight="1" x14ac:dyDescent="0.25">
      <c r="A771" s="28" t="s">
        <v>19</v>
      </c>
      <c r="B771" s="28" t="s">
        <v>178</v>
      </c>
      <c r="C771" s="28" t="s">
        <v>168</v>
      </c>
      <c r="D771" s="12">
        <v>74</v>
      </c>
      <c r="E771" s="28" t="s">
        <v>179</v>
      </c>
      <c r="F771" s="29">
        <v>0</v>
      </c>
      <c r="G771" s="29">
        <v>0</v>
      </c>
      <c r="H771" s="29">
        <v>0</v>
      </c>
      <c r="I771" s="29">
        <v>0</v>
      </c>
      <c r="J771" s="29">
        <v>0</v>
      </c>
      <c r="K771" s="29">
        <v>0</v>
      </c>
      <c r="L771" s="29">
        <v>1.3311148086522462</v>
      </c>
      <c r="M771" s="29">
        <v>0.64716541548019679</v>
      </c>
      <c r="N771" s="29">
        <v>0</v>
      </c>
      <c r="O771" s="29">
        <v>0</v>
      </c>
      <c r="P771" s="29">
        <v>0.65046996454938688</v>
      </c>
      <c r="Q771" s="29">
        <v>1.3008553123678821</v>
      </c>
      <c r="R771" s="29">
        <v>0</v>
      </c>
      <c r="S771" s="29">
        <v>0</v>
      </c>
      <c r="T771" s="29">
        <v>0.63832503510787697</v>
      </c>
      <c r="U771" s="29">
        <v>0</v>
      </c>
      <c r="V771" s="29">
        <v>0</v>
      </c>
      <c r="W771" s="29">
        <v>0</v>
      </c>
      <c r="X771" s="29">
        <v>0</v>
      </c>
      <c r="Y771" s="29">
        <v>0</v>
      </c>
    </row>
    <row r="772" spans="1:92" s="15" customFormat="1" ht="15" customHeight="1" x14ac:dyDescent="0.25">
      <c r="A772" s="30" t="s">
        <v>20</v>
      </c>
      <c r="B772" s="30" t="s">
        <v>178</v>
      </c>
      <c r="C772" s="30" t="s">
        <v>168</v>
      </c>
      <c r="D772" s="17">
        <v>74</v>
      </c>
      <c r="E772" s="30" t="s">
        <v>179</v>
      </c>
      <c r="F772" s="31">
        <v>0.21212731881675381</v>
      </c>
      <c r="G772" s="31">
        <v>0.34934497816593885</v>
      </c>
      <c r="H772" s="31">
        <v>0.48577039715199755</v>
      </c>
      <c r="I772" s="31">
        <v>0.20653973652414279</v>
      </c>
      <c r="J772" s="31">
        <v>0.13643216251799198</v>
      </c>
      <c r="K772" s="31">
        <v>0.26719749903140905</v>
      </c>
      <c r="L772" s="31">
        <v>0.39054744988788037</v>
      </c>
      <c r="M772" s="31">
        <v>0.2556956199340305</v>
      </c>
      <c r="N772" s="31">
        <v>0.37676727399458082</v>
      </c>
      <c r="O772" s="31">
        <v>0.2200974088246484</v>
      </c>
      <c r="P772" s="31">
        <v>0.50154617281086844</v>
      </c>
      <c r="Q772" s="31">
        <v>0.40534304493695356</v>
      </c>
      <c r="R772" s="31">
        <v>9.2660085741466003E-2</v>
      </c>
      <c r="S772" s="31">
        <v>0.42763042346102681</v>
      </c>
      <c r="T772" s="31">
        <v>0.30228421063768363</v>
      </c>
      <c r="U772" s="31">
        <v>0.11924671847936584</v>
      </c>
      <c r="V772" s="31">
        <v>0.14560300757572447</v>
      </c>
      <c r="W772" s="31">
        <v>0.11340423933397691</v>
      </c>
      <c r="X772" s="31">
        <v>0.13867221355520887</v>
      </c>
      <c r="Y772" s="31">
        <v>0.19101519116527452</v>
      </c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</row>
    <row r="773" spans="1:92" x14ac:dyDescent="0.25">
      <c r="A773" s="28" t="s">
        <v>5</v>
      </c>
      <c r="B773" s="28" t="s">
        <v>180</v>
      </c>
      <c r="C773" s="28" t="s">
        <v>181</v>
      </c>
      <c r="D773" s="12">
        <v>75</v>
      </c>
      <c r="E773" s="28" t="s">
        <v>182</v>
      </c>
      <c r="F773" s="29">
        <v>1077.1165129924561</v>
      </c>
      <c r="G773" s="29">
        <v>938.29462620783181</v>
      </c>
      <c r="H773" s="29">
        <v>1467.9367239326416</v>
      </c>
      <c r="I773" s="29">
        <v>1492.7255907829451</v>
      </c>
      <c r="J773" s="29">
        <v>1273.7105496811687</v>
      </c>
      <c r="K773" s="29">
        <v>1460.977388767323</v>
      </c>
      <c r="L773" s="29">
        <v>1800</v>
      </c>
      <c r="M773" s="29">
        <v>2541.5437738292208</v>
      </c>
      <c r="N773" s="29">
        <v>2424.5297929508456</v>
      </c>
      <c r="O773" s="29">
        <v>1731.4758732081566</v>
      </c>
      <c r="P773" s="29">
        <v>1693.2933257643338</v>
      </c>
      <c r="Q773" s="29">
        <v>1958.8543767648246</v>
      </c>
      <c r="R773" s="29">
        <v>2003.3656542992226</v>
      </c>
      <c r="S773" s="29">
        <v>2111.1111111111113</v>
      </c>
      <c r="T773" s="29">
        <v>2104.0383962767246</v>
      </c>
      <c r="U773" s="29">
        <v>4059.0549269098146</v>
      </c>
      <c r="V773" s="29">
        <v>2954.5563837460932</v>
      </c>
      <c r="W773" s="29">
        <v>2978.9647837390685</v>
      </c>
      <c r="X773" s="29">
        <v>2851.1373721332152</v>
      </c>
      <c r="Y773" s="29">
        <v>1454.4443929779054</v>
      </c>
    </row>
    <row r="774" spans="1:92" x14ac:dyDescent="0.25">
      <c r="A774" s="28" t="s">
        <v>9</v>
      </c>
      <c r="B774" s="28" t="s">
        <v>180</v>
      </c>
      <c r="C774" s="28" t="s">
        <v>181</v>
      </c>
      <c r="D774" s="12">
        <v>75</v>
      </c>
      <c r="E774" s="28" t="s">
        <v>182</v>
      </c>
      <c r="F774" s="29">
        <v>1832.837117337463</v>
      </c>
      <c r="G774" s="29">
        <v>2085.8988764044943</v>
      </c>
      <c r="H774" s="29">
        <v>1608.1461455447638</v>
      </c>
      <c r="I774" s="29">
        <v>1574.5516126549151</v>
      </c>
      <c r="J774" s="29">
        <v>1241.1445845362562</v>
      </c>
      <c r="K774" s="29">
        <v>1405.0933967558324</v>
      </c>
      <c r="L774" s="29">
        <v>1379.610880320648</v>
      </c>
      <c r="M774" s="29">
        <v>1383.6083625185436</v>
      </c>
      <c r="N774" s="29">
        <v>1225.2398311111554</v>
      </c>
      <c r="O774" s="29">
        <v>1354.3526564297899</v>
      </c>
      <c r="P774" s="29">
        <v>1118.1100422481431</v>
      </c>
      <c r="Q774" s="29">
        <v>1229.6069333372427</v>
      </c>
      <c r="R774" s="29">
        <v>959.68650691195307</v>
      </c>
      <c r="S774" s="29">
        <v>1251.8986558231002</v>
      </c>
      <c r="T774" s="29">
        <v>1349.2554736279744</v>
      </c>
      <c r="U774" s="29">
        <v>1538.4079331563285</v>
      </c>
      <c r="V774" s="29">
        <v>1779.0341449647442</v>
      </c>
      <c r="W774" s="29">
        <v>1991.4136427676026</v>
      </c>
      <c r="X774" s="29">
        <v>1775.0317062859745</v>
      </c>
      <c r="Y774" s="29">
        <v>1301.7663269174252</v>
      </c>
    </row>
    <row r="775" spans="1:92" x14ac:dyDescent="0.25">
      <c r="A775" s="28" t="s">
        <v>10</v>
      </c>
      <c r="B775" s="28" t="s">
        <v>180</v>
      </c>
      <c r="C775" s="28" t="s">
        <v>181</v>
      </c>
      <c r="D775" s="12">
        <v>75</v>
      </c>
      <c r="E775" s="28" t="s">
        <v>182</v>
      </c>
      <c r="F775" s="29">
        <v>1669.9368556241304</v>
      </c>
      <c r="G775" s="29">
        <v>1928.10922278319</v>
      </c>
      <c r="H775" s="29">
        <v>1241.6262006876261</v>
      </c>
      <c r="I775" s="29">
        <v>1601.0758776896942</v>
      </c>
      <c r="J775" s="29">
        <v>1276.2645914396887</v>
      </c>
      <c r="K775" s="29">
        <v>1430.58690744921</v>
      </c>
      <c r="L775" s="29">
        <v>1313.9555244265453</v>
      </c>
      <c r="M775" s="29">
        <v>816.05722818349125</v>
      </c>
      <c r="N775" s="29">
        <v>743.34695848640069</v>
      </c>
      <c r="O775" s="29">
        <v>407.21168790798879</v>
      </c>
      <c r="P775" s="29">
        <v>454.63945953398593</v>
      </c>
      <c r="Q775" s="29">
        <v>647.43987319964174</v>
      </c>
      <c r="R775" s="29">
        <v>801.14252284185352</v>
      </c>
      <c r="S775" s="29">
        <v>1054.3634743264549</v>
      </c>
      <c r="T775" s="29">
        <v>1054.6248592582483</v>
      </c>
      <c r="U775" s="29">
        <v>1789.4522914337974</v>
      </c>
      <c r="V775" s="29">
        <v>1653.8627822674514</v>
      </c>
      <c r="W775" s="29">
        <v>1231.5675391638479</v>
      </c>
      <c r="X775" s="29">
        <v>1435.0069620771562</v>
      </c>
      <c r="Y775" s="29">
        <v>1102.0534853707545</v>
      </c>
    </row>
    <row r="776" spans="1:92" x14ac:dyDescent="0.25">
      <c r="A776" s="28" t="s">
        <v>11</v>
      </c>
      <c r="B776" s="28" t="s">
        <v>180</v>
      </c>
      <c r="C776" s="28" t="s">
        <v>181</v>
      </c>
      <c r="D776" s="12">
        <v>75</v>
      </c>
      <c r="E776" s="28" t="s">
        <v>182</v>
      </c>
      <c r="F776" s="29">
        <v>4406.154628687691</v>
      </c>
      <c r="G776" s="29">
        <v>4584.721866188157</v>
      </c>
      <c r="H776" s="29">
        <v>3918.2568334192883</v>
      </c>
      <c r="I776" s="29">
        <v>4382.6920585568078</v>
      </c>
      <c r="J776" s="29">
        <v>4297.9339386761421</v>
      </c>
      <c r="K776" s="29">
        <v>5506.2450172734525</v>
      </c>
      <c r="L776" s="29">
        <v>5143.585614600107</v>
      </c>
      <c r="M776" s="29">
        <v>2806.0877836662589</v>
      </c>
      <c r="N776" s="29">
        <v>2105.5440656481419</v>
      </c>
      <c r="O776" s="29">
        <v>1621.8380831609159</v>
      </c>
      <c r="P776" s="29">
        <v>1318.280151433207</v>
      </c>
      <c r="Q776" s="29">
        <v>1054.2210020590253</v>
      </c>
      <c r="R776" s="29">
        <v>1025.0757784513642</v>
      </c>
      <c r="S776" s="29">
        <v>1403.1428174106522</v>
      </c>
      <c r="T776" s="29">
        <v>1249.2113564668769</v>
      </c>
      <c r="U776" s="29">
        <v>1926.6311957434893</v>
      </c>
      <c r="V776" s="29">
        <v>4278.4474949480873</v>
      </c>
      <c r="W776" s="29">
        <v>10417.417833864929</v>
      </c>
      <c r="X776" s="29">
        <v>9817.8568973812635</v>
      </c>
      <c r="Y776" s="29">
        <v>3432.9574786034505</v>
      </c>
    </row>
    <row r="777" spans="1:92" x14ac:dyDescent="0.25">
      <c r="A777" s="28" t="s">
        <v>15</v>
      </c>
      <c r="B777" s="28" t="s">
        <v>180</v>
      </c>
      <c r="C777" s="28" t="s">
        <v>181</v>
      </c>
      <c r="D777" s="12">
        <v>75</v>
      </c>
      <c r="E777" s="28" t="s">
        <v>182</v>
      </c>
      <c r="F777" s="29">
        <v>3220.8903078127828</v>
      </c>
      <c r="G777" s="29">
        <v>3907.9914631254446</v>
      </c>
      <c r="H777" s="29">
        <v>4160.5582595437754</v>
      </c>
      <c r="I777" s="29">
        <v>3427.1099744245525</v>
      </c>
      <c r="J777" s="29">
        <v>2484.9140384834341</v>
      </c>
      <c r="K777" s="29">
        <v>3488.0403774412994</v>
      </c>
      <c r="L777" s="29">
        <v>3280.9680501008388</v>
      </c>
      <c r="M777" s="29">
        <v>2340.261343759646</v>
      </c>
      <c r="N777" s="29">
        <v>4308.1792604501607</v>
      </c>
      <c r="O777" s="29">
        <v>5965.8917876357727</v>
      </c>
      <c r="P777" s="29">
        <v>3061.5419929097907</v>
      </c>
      <c r="Q777" s="29">
        <v>3806.337938254896</v>
      </c>
      <c r="R777" s="29">
        <v>2668.25581985089</v>
      </c>
      <c r="S777" s="29">
        <v>3711.7947690149313</v>
      </c>
      <c r="T777" s="29">
        <v>3515.9309362762547</v>
      </c>
      <c r="U777" s="29">
        <v>5729.2755137582726</v>
      </c>
      <c r="V777" s="29">
        <v>4317.0588727912236</v>
      </c>
      <c r="W777" s="29">
        <v>1608.8227052559944</v>
      </c>
      <c r="X777" s="29">
        <v>2148.2508861149636</v>
      </c>
      <c r="Y777" s="29">
        <v>2527.7004428333862</v>
      </c>
    </row>
    <row r="778" spans="1:92" x14ac:dyDescent="0.25">
      <c r="A778" s="28" t="s">
        <v>16</v>
      </c>
      <c r="B778" s="28" t="s">
        <v>180</v>
      </c>
      <c r="C778" s="28" t="s">
        <v>181</v>
      </c>
      <c r="D778" s="12">
        <v>75</v>
      </c>
      <c r="E778" s="28" t="s">
        <v>182</v>
      </c>
      <c r="F778" s="29">
        <v>3552.727272727273</v>
      </c>
      <c r="G778" s="29">
        <v>3303.6408202307648</v>
      </c>
      <c r="H778" s="29">
        <v>3415.316817532158</v>
      </c>
      <c r="I778" s="29">
        <v>3716.1084529505583</v>
      </c>
      <c r="J778" s="29">
        <v>1922.761849034523</v>
      </c>
      <c r="K778" s="29">
        <v>2262.1375495837756</v>
      </c>
      <c r="L778" s="29">
        <v>2129.7669491525421</v>
      </c>
      <c r="M778" s="29">
        <v>2323.291697281411</v>
      </c>
      <c r="N778" s="29">
        <v>1461.4362631983777</v>
      </c>
      <c r="O778" s="29">
        <v>1452.6350507691945</v>
      </c>
      <c r="P778" s="29">
        <v>1199.6220174816915</v>
      </c>
      <c r="Q778" s="29">
        <v>968.24349792687519</v>
      </c>
      <c r="R778" s="29">
        <v>1034.9342935977179</v>
      </c>
      <c r="S778" s="29">
        <v>847.97870875969352</v>
      </c>
      <c r="T778" s="29">
        <v>787.2459863029078</v>
      </c>
      <c r="U778" s="29">
        <v>875.66126188120938</v>
      </c>
      <c r="V778" s="29">
        <v>792.55671884733636</v>
      </c>
      <c r="W778" s="29">
        <v>976.11708866743572</v>
      </c>
      <c r="X778" s="29">
        <v>1112.0818317498454</v>
      </c>
      <c r="Y778" s="29">
        <v>688.99043267171214</v>
      </c>
    </row>
    <row r="779" spans="1:92" x14ac:dyDescent="0.25">
      <c r="A779" s="28" t="s">
        <v>17</v>
      </c>
      <c r="B779" s="28" t="s">
        <v>180</v>
      </c>
      <c r="C779" s="28" t="s">
        <v>181</v>
      </c>
      <c r="D779" s="12">
        <v>75</v>
      </c>
      <c r="E779" s="28" t="s">
        <v>182</v>
      </c>
      <c r="F779" s="29">
        <v>1665.0294695481334</v>
      </c>
      <c r="G779" s="29">
        <v>2277.2647866234092</v>
      </c>
      <c r="H779" s="29">
        <v>2588.2501260716085</v>
      </c>
      <c r="I779" s="29">
        <v>1542.4853278897676</v>
      </c>
      <c r="J779" s="29">
        <v>1207.2774528914879</v>
      </c>
      <c r="K779" s="29">
        <v>1174.1319904585212</v>
      </c>
      <c r="L779" s="29">
        <v>1037.4832663989291</v>
      </c>
      <c r="M779" s="29">
        <v>1161.5816117115885</v>
      </c>
      <c r="N779" s="29">
        <v>625.30062530062537</v>
      </c>
      <c r="O779" s="29">
        <v>639.02677759910512</v>
      </c>
      <c r="P779" s="29">
        <v>771.86963979416805</v>
      </c>
      <c r="Q779" s="29">
        <v>1502.931502931503</v>
      </c>
      <c r="R779" s="29">
        <v>1641.0769120902662</v>
      </c>
      <c r="S779" s="29">
        <v>1784.5359345861425</v>
      </c>
      <c r="T779" s="29">
        <v>2065.9784884140618</v>
      </c>
      <c r="U779" s="29">
        <v>2963.7170071984292</v>
      </c>
      <c r="V779" s="29">
        <v>1946.0473167916905</v>
      </c>
      <c r="W779" s="29">
        <v>1506.7226292950131</v>
      </c>
      <c r="X779" s="29">
        <v>1894.4844124700239</v>
      </c>
      <c r="Y779" s="29">
        <v>1133.3755185263306</v>
      </c>
    </row>
    <row r="780" spans="1:92" x14ac:dyDescent="0.25">
      <c r="A780" s="28" t="s">
        <v>18</v>
      </c>
      <c r="B780" s="28" t="s">
        <v>180</v>
      </c>
      <c r="C780" s="28" t="s">
        <v>181</v>
      </c>
      <c r="D780" s="12">
        <v>75</v>
      </c>
      <c r="E780" s="28" t="s">
        <v>182</v>
      </c>
      <c r="F780" s="29">
        <v>1227.3330384785493</v>
      </c>
      <c r="G780" s="29">
        <v>1536.5634813817856</v>
      </c>
      <c r="H780" s="29">
        <v>1470.255598280932</v>
      </c>
      <c r="I780" s="29">
        <v>1236.4973569294416</v>
      </c>
      <c r="J780" s="29">
        <v>652.9453513129879</v>
      </c>
      <c r="K780" s="29">
        <v>735.32934131736533</v>
      </c>
      <c r="L780" s="29">
        <v>741.10429447852755</v>
      </c>
      <c r="M780" s="29">
        <v>621.28712871287132</v>
      </c>
      <c r="N780" s="29">
        <v>484.1260187325143</v>
      </c>
      <c r="O780" s="29">
        <v>616.16527727437472</v>
      </c>
      <c r="P780" s="29">
        <v>482.24568138195775</v>
      </c>
      <c r="Q780" s="29">
        <v>527.62923351158645</v>
      </c>
      <c r="R780" s="29">
        <v>365.35061873895108</v>
      </c>
      <c r="S780" s="29">
        <v>377.22586691658859</v>
      </c>
      <c r="T780" s="29">
        <v>610.24082300678049</v>
      </c>
      <c r="U780" s="29">
        <v>746.44273384651262</v>
      </c>
      <c r="V780" s="29">
        <v>650.65298507462694</v>
      </c>
      <c r="W780" s="29">
        <v>687.24519510774599</v>
      </c>
      <c r="X780" s="29">
        <v>750.92421441774502</v>
      </c>
      <c r="Y780" s="29">
        <v>480.34934497816596</v>
      </c>
    </row>
    <row r="781" spans="1:92" x14ac:dyDescent="0.25">
      <c r="A781" s="28" t="s">
        <v>19</v>
      </c>
      <c r="B781" s="28" t="s">
        <v>180</v>
      </c>
      <c r="C781" s="28" t="s">
        <v>181</v>
      </c>
      <c r="D781" s="12">
        <v>75</v>
      </c>
      <c r="E781" s="28" t="s">
        <v>182</v>
      </c>
      <c r="F781" s="29">
        <v>3045.0021029020045</v>
      </c>
      <c r="G781" s="29">
        <v>2892.0246247492564</v>
      </c>
      <c r="H781" s="29">
        <v>2828.8884294673007</v>
      </c>
      <c r="I781" s="29">
        <v>2415.6797562158044</v>
      </c>
      <c r="J781" s="29">
        <v>2317.1323580392427</v>
      </c>
      <c r="K781" s="29">
        <v>2973.1548139675706</v>
      </c>
      <c r="L781" s="29">
        <v>7787.0216306156408</v>
      </c>
      <c r="M781" s="29">
        <v>7067.0463370437483</v>
      </c>
      <c r="N781" s="29">
        <v>7422.8529137304113</v>
      </c>
      <c r="O781" s="29">
        <v>4709.7466584279164</v>
      </c>
      <c r="P781" s="29">
        <v>2590.8218688002084</v>
      </c>
      <c r="Q781" s="29">
        <v>2930.8270187648377</v>
      </c>
      <c r="R781" s="29">
        <v>2000.5191097268184</v>
      </c>
      <c r="S781" s="29">
        <v>4187.4415454574773</v>
      </c>
      <c r="T781" s="29">
        <v>5058.7259032299244</v>
      </c>
      <c r="U781" s="29">
        <v>5374.3492664458117</v>
      </c>
      <c r="V781" s="29">
        <v>3583.5456409619087</v>
      </c>
      <c r="W781" s="29">
        <v>6678.0612867781711</v>
      </c>
      <c r="X781" s="29">
        <v>5583.5267870602065</v>
      </c>
      <c r="Y781" s="29">
        <v>4834.5918734268253</v>
      </c>
    </row>
    <row r="782" spans="1:92" s="15" customFormat="1" x14ac:dyDescent="0.25">
      <c r="A782" s="30" t="s">
        <v>20</v>
      </c>
      <c r="B782" s="30" t="s">
        <v>180</v>
      </c>
      <c r="C782" s="30" t="s">
        <v>181</v>
      </c>
      <c r="D782" s="17">
        <v>75</v>
      </c>
      <c r="E782" s="30" t="s">
        <v>182</v>
      </c>
      <c r="F782" s="31">
        <v>2084.7872893310564</v>
      </c>
      <c r="G782" s="31">
        <v>2307.2489082969432</v>
      </c>
      <c r="H782" s="31">
        <v>1971.4297610703604</v>
      </c>
      <c r="I782" s="31">
        <v>1919.1328084929141</v>
      </c>
      <c r="J782" s="31">
        <v>1483.2904708956091</v>
      </c>
      <c r="K782" s="31">
        <v>1753.951183016927</v>
      </c>
      <c r="L782" s="31">
        <v>1945.21921102906</v>
      </c>
      <c r="M782" s="31">
        <v>1802.686082487407</v>
      </c>
      <c r="N782" s="31">
        <v>1737.4308867531765</v>
      </c>
      <c r="O782" s="31">
        <v>1717.9231608503305</v>
      </c>
      <c r="P782" s="31">
        <v>1264.6173281068043</v>
      </c>
      <c r="Q782" s="31">
        <v>1419.4801631349853</v>
      </c>
      <c r="R782" s="31">
        <v>1152.691466623837</v>
      </c>
      <c r="S782" s="31">
        <v>1532.5358025935784</v>
      </c>
      <c r="T782" s="31">
        <v>1635.0855237602946</v>
      </c>
      <c r="U782" s="31">
        <v>2087.4734303405389</v>
      </c>
      <c r="V782" s="31">
        <v>2034.7729102692344</v>
      </c>
      <c r="W782" s="31">
        <v>2216.6559641415797</v>
      </c>
      <c r="X782" s="31">
        <v>2082.052348760617</v>
      </c>
      <c r="Y782" s="31">
        <v>1522.9095433918294</v>
      </c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</row>
    <row r="783" spans="1:92" ht="15" customHeight="1" x14ac:dyDescent="0.25">
      <c r="A783" s="28" t="s">
        <v>5</v>
      </c>
      <c r="B783" s="28" t="s">
        <v>183</v>
      </c>
      <c r="C783" s="28" t="s">
        <v>181</v>
      </c>
      <c r="D783" s="12">
        <v>76</v>
      </c>
      <c r="E783" s="28" t="s">
        <v>184</v>
      </c>
      <c r="F783" s="29">
        <v>0</v>
      </c>
      <c r="G783" s="29">
        <v>0</v>
      </c>
      <c r="H783" s="29">
        <v>0</v>
      </c>
      <c r="I783" s="29">
        <v>0</v>
      </c>
      <c r="J783" s="29">
        <v>0</v>
      </c>
      <c r="K783" s="29">
        <v>0.72939460247994159</v>
      </c>
      <c r="L783" s="29">
        <v>0</v>
      </c>
      <c r="M783" s="29">
        <v>0</v>
      </c>
      <c r="N783" s="29">
        <v>0</v>
      </c>
      <c r="O783" s="29">
        <v>0</v>
      </c>
      <c r="P783" s="29">
        <v>0</v>
      </c>
      <c r="Q783" s="29">
        <v>0</v>
      </c>
      <c r="R783" s="29">
        <v>0</v>
      </c>
      <c r="S783" s="29">
        <v>0</v>
      </c>
      <c r="T783" s="29">
        <v>0</v>
      </c>
      <c r="U783" s="29">
        <v>0</v>
      </c>
      <c r="V783" s="29">
        <v>0</v>
      </c>
      <c r="W783" s="29">
        <v>0</v>
      </c>
      <c r="X783" s="29">
        <v>0</v>
      </c>
      <c r="Y783" s="29">
        <v>0</v>
      </c>
    </row>
    <row r="784" spans="1:92" ht="15" customHeight="1" x14ac:dyDescent="0.25">
      <c r="A784" s="28" t="s">
        <v>9</v>
      </c>
      <c r="B784" s="28" t="s">
        <v>183</v>
      </c>
      <c r="C784" s="28" t="s">
        <v>181</v>
      </c>
      <c r="D784" s="12">
        <v>76</v>
      </c>
      <c r="E784" s="28" t="s">
        <v>184</v>
      </c>
      <c r="F784" s="29">
        <v>139.03572183712305</v>
      </c>
      <c r="G784" s="29">
        <v>124.32584269662922</v>
      </c>
      <c r="H784" s="29">
        <v>109.08625657799584</v>
      </c>
      <c r="I784" s="29">
        <v>93.031439348120117</v>
      </c>
      <c r="J784" s="29">
        <v>52.303359485013075</v>
      </c>
      <c r="K784" s="29">
        <v>59.218086101386916</v>
      </c>
      <c r="L784" s="29">
        <v>43.89077928313467</v>
      </c>
      <c r="M784" s="29">
        <v>26.814708326323785</v>
      </c>
      <c r="N784" s="29">
        <v>20.588922761700626</v>
      </c>
      <c r="O784" s="29">
        <v>29.411181208586278</v>
      </c>
      <c r="P784" s="29">
        <v>30.201879611267817</v>
      </c>
      <c r="Q784" s="29">
        <v>29.418304342620623</v>
      </c>
      <c r="R784" s="29">
        <v>27.121785018833229</v>
      </c>
      <c r="S784" s="29">
        <v>31.568872995995562</v>
      </c>
      <c r="T784" s="29">
        <v>21.934521217883695</v>
      </c>
      <c r="U784" s="29">
        <v>24.5762455952074</v>
      </c>
      <c r="V784" s="29">
        <v>24.399014935292538</v>
      </c>
      <c r="W784" s="29">
        <v>22.23134353194369</v>
      </c>
      <c r="X784" s="29">
        <v>34.427064702502896</v>
      </c>
      <c r="Y784" s="29">
        <v>20.61495606543971</v>
      </c>
    </row>
    <row r="785" spans="1:92" ht="15" customHeight="1" x14ac:dyDescent="0.25">
      <c r="A785" s="28" t="s">
        <v>10</v>
      </c>
      <c r="B785" s="28" t="s">
        <v>183</v>
      </c>
      <c r="C785" s="28" t="s">
        <v>181</v>
      </c>
      <c r="D785" s="12">
        <v>76</v>
      </c>
      <c r="E785" s="28" t="s">
        <v>184</v>
      </c>
      <c r="F785" s="29">
        <v>14.626663337019728</v>
      </c>
      <c r="G785" s="29">
        <v>12.444001991040318</v>
      </c>
      <c r="H785" s="29">
        <v>6.3800375713323652</v>
      </c>
      <c r="I785" s="29">
        <v>11.678935447338619</v>
      </c>
      <c r="J785" s="29">
        <v>15.210470463388752</v>
      </c>
      <c r="K785" s="29">
        <v>13.40293453724605</v>
      </c>
      <c r="L785" s="29">
        <v>14.358255997198388</v>
      </c>
      <c r="M785" s="29">
        <v>11.112268639094349</v>
      </c>
      <c r="N785" s="29">
        <v>7.9336334316413994</v>
      </c>
      <c r="O785" s="29">
        <v>2.7630988153213827</v>
      </c>
      <c r="P785" s="29">
        <v>4.1362194953812219</v>
      </c>
      <c r="Q785" s="29">
        <v>4.134794293983874</v>
      </c>
      <c r="R785" s="29">
        <v>3.785467247104978</v>
      </c>
      <c r="S785" s="29">
        <v>5.8271063275519301</v>
      </c>
      <c r="T785" s="29">
        <v>7.1650346310007169</v>
      </c>
      <c r="U785" s="29">
        <v>6.0969413677471795</v>
      </c>
      <c r="V785" s="29">
        <v>8.3142106488409979</v>
      </c>
      <c r="W785" s="29">
        <v>6.5683602088738553</v>
      </c>
      <c r="X785" s="29">
        <v>6.2249160455401746</v>
      </c>
      <c r="Y785" s="29">
        <v>5.2276477218891415</v>
      </c>
    </row>
    <row r="786" spans="1:92" ht="15" customHeight="1" x14ac:dyDescent="0.25">
      <c r="A786" s="28" t="s">
        <v>11</v>
      </c>
      <c r="B786" s="28" t="s">
        <v>183</v>
      </c>
      <c r="C786" s="28" t="s">
        <v>181</v>
      </c>
      <c r="D786" s="12">
        <v>76</v>
      </c>
      <c r="E786" s="28" t="s">
        <v>184</v>
      </c>
      <c r="F786" s="29">
        <v>0</v>
      </c>
      <c r="G786" s="29">
        <v>0</v>
      </c>
      <c r="H786" s="29">
        <v>0</v>
      </c>
      <c r="I786" s="29">
        <v>0</v>
      </c>
      <c r="J786" s="29">
        <v>0</v>
      </c>
      <c r="K786" s="29">
        <v>0</v>
      </c>
      <c r="L786" s="29">
        <v>0</v>
      </c>
      <c r="M786" s="29">
        <v>0</v>
      </c>
      <c r="N786" s="29">
        <v>0</v>
      </c>
      <c r="O786" s="29">
        <v>0</v>
      </c>
      <c r="P786" s="29">
        <v>0</v>
      </c>
      <c r="Q786" s="29">
        <v>0</v>
      </c>
      <c r="R786" s="29">
        <v>0</v>
      </c>
      <c r="S786" s="29">
        <v>0</v>
      </c>
      <c r="T786" s="29">
        <v>0</v>
      </c>
      <c r="U786" s="29">
        <v>9.8011761411369367</v>
      </c>
      <c r="V786" s="29">
        <v>0</v>
      </c>
      <c r="W786" s="29">
        <v>2.773540424351685</v>
      </c>
      <c r="X786" s="29">
        <v>6.8733246271221393</v>
      </c>
      <c r="Y786" s="29">
        <v>2.7170221437304711</v>
      </c>
    </row>
    <row r="787" spans="1:92" ht="15" customHeight="1" x14ac:dyDescent="0.25">
      <c r="A787" s="28" t="s">
        <v>15</v>
      </c>
      <c r="B787" s="28" t="s">
        <v>183</v>
      </c>
      <c r="C787" s="28" t="s">
        <v>181</v>
      </c>
      <c r="D787" s="12">
        <v>76</v>
      </c>
      <c r="E787" s="28" t="s">
        <v>184</v>
      </c>
      <c r="F787" s="29">
        <v>1.8071200530088549</v>
      </c>
      <c r="G787" s="29">
        <v>0.59283851078966088</v>
      </c>
      <c r="H787" s="29">
        <v>1.1728141675951445</v>
      </c>
      <c r="I787" s="29">
        <v>1.7437805161590327</v>
      </c>
      <c r="J787" s="29">
        <v>1.7078446999886143</v>
      </c>
      <c r="K787" s="29">
        <v>3.2916392363396971</v>
      </c>
      <c r="L787" s="29">
        <v>2.6536461097548032</v>
      </c>
      <c r="M787" s="29">
        <v>1.5433686593270912</v>
      </c>
      <c r="N787" s="29">
        <v>1.507234726688103</v>
      </c>
      <c r="O787" s="29">
        <v>0</v>
      </c>
      <c r="P787" s="29">
        <v>1.0201739396567115</v>
      </c>
      <c r="Q787" s="29">
        <v>0.51071218814637009</v>
      </c>
      <c r="R787" s="29">
        <v>2.0287061926256529</v>
      </c>
      <c r="S787" s="29">
        <v>1.0021044192804891</v>
      </c>
      <c r="T787" s="29">
        <v>0.44499822000711997</v>
      </c>
      <c r="U787" s="29">
        <v>0.87077673284569845</v>
      </c>
      <c r="V787" s="29">
        <v>1.2561761996482708</v>
      </c>
      <c r="W787" s="29">
        <v>2.4018253872943438</v>
      </c>
      <c r="X787" s="29">
        <v>0</v>
      </c>
      <c r="Y787" s="29">
        <v>0</v>
      </c>
    </row>
    <row r="788" spans="1:92" ht="15" customHeight="1" x14ac:dyDescent="0.25">
      <c r="A788" s="28" t="s">
        <v>16</v>
      </c>
      <c r="B788" s="28" t="s">
        <v>183</v>
      </c>
      <c r="C788" s="28" t="s">
        <v>181</v>
      </c>
      <c r="D788" s="12">
        <v>76</v>
      </c>
      <c r="E788" s="28" t="s">
        <v>184</v>
      </c>
      <c r="F788" s="29">
        <v>7.8787878787878789</v>
      </c>
      <c r="G788" s="29">
        <v>7.7718658456387875</v>
      </c>
      <c r="H788" s="29">
        <v>2.9776083849452122</v>
      </c>
      <c r="I788" s="29">
        <v>6.4977257959714096</v>
      </c>
      <c r="J788" s="29">
        <v>4.681100058513751</v>
      </c>
      <c r="K788" s="29">
        <v>6.7042851555952847</v>
      </c>
      <c r="L788" s="29">
        <v>9.0042372881355934</v>
      </c>
      <c r="M788" s="29">
        <v>6.3678667646338472</v>
      </c>
      <c r="N788" s="29">
        <v>4.1955108034403183</v>
      </c>
      <c r="O788" s="29">
        <v>3.2982307347986901</v>
      </c>
      <c r="P788" s="29">
        <v>3.7798251830852823</v>
      </c>
      <c r="Q788" s="29">
        <v>1.4134941575574822</v>
      </c>
      <c r="R788" s="29">
        <v>1.8706449048309406</v>
      </c>
      <c r="S788" s="29">
        <v>1.3765888129215804</v>
      </c>
      <c r="T788" s="29">
        <v>4.0417649040080832</v>
      </c>
      <c r="U788" s="29">
        <v>2.1504451421444237</v>
      </c>
      <c r="V788" s="29">
        <v>1.607620119365794</v>
      </c>
      <c r="W788" s="29">
        <v>0.37819337027021915</v>
      </c>
      <c r="X788" s="29">
        <v>1.4560809581012704</v>
      </c>
      <c r="Y788" s="29">
        <v>1.4279594459517349</v>
      </c>
    </row>
    <row r="789" spans="1:92" ht="15" customHeight="1" x14ac:dyDescent="0.25">
      <c r="A789" s="28" t="s">
        <v>17</v>
      </c>
      <c r="B789" s="28" t="s">
        <v>183</v>
      </c>
      <c r="C789" s="28" t="s">
        <v>181</v>
      </c>
      <c r="D789" s="12">
        <v>76</v>
      </c>
      <c r="E789" s="28" t="s">
        <v>184</v>
      </c>
      <c r="F789" s="29">
        <v>0</v>
      </c>
      <c r="G789" s="29">
        <v>0</v>
      </c>
      <c r="H789" s="29">
        <v>0</v>
      </c>
      <c r="I789" s="29">
        <v>0</v>
      </c>
      <c r="J789" s="29">
        <v>0</v>
      </c>
      <c r="K789" s="29">
        <v>0</v>
      </c>
      <c r="L789" s="29">
        <v>0</v>
      </c>
      <c r="M789" s="29">
        <v>0</v>
      </c>
      <c r="N789" s="29">
        <v>0</v>
      </c>
      <c r="O789" s="29">
        <v>0</v>
      </c>
      <c r="P789" s="29">
        <v>0</v>
      </c>
      <c r="Q789" s="29">
        <v>0</v>
      </c>
      <c r="R789" s="29">
        <v>0</v>
      </c>
      <c r="S789" s="29">
        <v>0</v>
      </c>
      <c r="T789" s="29">
        <v>0</v>
      </c>
      <c r="U789" s="29">
        <v>0</v>
      </c>
      <c r="V789" s="29">
        <v>0</v>
      </c>
      <c r="W789" s="29">
        <v>0</v>
      </c>
      <c r="X789" s="29">
        <v>5.6425447876992525</v>
      </c>
      <c r="Y789" s="29">
        <v>0</v>
      </c>
    </row>
    <row r="790" spans="1:92" ht="15" customHeight="1" x14ac:dyDescent="0.25">
      <c r="A790" s="28" t="s">
        <v>18</v>
      </c>
      <c r="B790" s="28" t="s">
        <v>183</v>
      </c>
      <c r="C790" s="28" t="s">
        <v>181</v>
      </c>
      <c r="D790" s="12">
        <v>76</v>
      </c>
      <c r="E790" s="28" t="s">
        <v>184</v>
      </c>
      <c r="F790" s="29">
        <v>2.2114108801415306</v>
      </c>
      <c r="G790" s="29">
        <v>4.4863167339614174</v>
      </c>
      <c r="H790" s="29">
        <v>6.785795068988917</v>
      </c>
      <c r="I790" s="29">
        <v>9.1932888991036545</v>
      </c>
      <c r="J790" s="29">
        <v>2.365744026496333</v>
      </c>
      <c r="K790" s="29">
        <v>9.5808383233532926</v>
      </c>
      <c r="L790" s="29">
        <v>12.269938650306749</v>
      </c>
      <c r="M790" s="29">
        <v>7.4257425742574261</v>
      </c>
      <c r="N790" s="29">
        <v>4.8655881279649673</v>
      </c>
      <c r="O790" s="29">
        <v>9.6653376827352915</v>
      </c>
      <c r="P790" s="29">
        <v>11.996161228406908</v>
      </c>
      <c r="Q790" s="29">
        <v>4.7534165181224006</v>
      </c>
      <c r="R790" s="29">
        <v>7.0713022981732472</v>
      </c>
      <c r="S790" s="29">
        <v>7.0290534208059983</v>
      </c>
      <c r="T790" s="29">
        <v>0</v>
      </c>
      <c r="U790" s="29">
        <v>6.9979006298110562</v>
      </c>
      <c r="V790" s="29">
        <v>16.32462686567164</v>
      </c>
      <c r="W790" s="29">
        <v>6.9889341875364011</v>
      </c>
      <c r="X790" s="29">
        <v>0</v>
      </c>
      <c r="Y790" s="29">
        <v>4.5966444495518273</v>
      </c>
    </row>
    <row r="791" spans="1:92" ht="15" customHeight="1" x14ac:dyDescent="0.25">
      <c r="A791" s="28" t="s">
        <v>19</v>
      </c>
      <c r="B791" s="28" t="s">
        <v>183</v>
      </c>
      <c r="C791" s="28" t="s">
        <v>181</v>
      </c>
      <c r="D791" s="12">
        <v>76</v>
      </c>
      <c r="E791" s="28" t="s">
        <v>184</v>
      </c>
      <c r="F791" s="29">
        <v>6.3087060142997338</v>
      </c>
      <c r="G791" s="29">
        <v>11.759009476378225</v>
      </c>
      <c r="H791" s="29">
        <v>12.404382881951623</v>
      </c>
      <c r="I791" s="29">
        <v>9.6959623242606821</v>
      </c>
      <c r="J791" s="29">
        <v>8.320044373569992</v>
      </c>
      <c r="K791" s="29">
        <v>2.6912467200430599</v>
      </c>
      <c r="L791" s="29">
        <v>3.3277870216306158</v>
      </c>
      <c r="M791" s="29">
        <v>1.2943308309603936</v>
      </c>
      <c r="N791" s="29">
        <v>1.2871255269170125</v>
      </c>
      <c r="O791" s="29">
        <v>2.6017106247357642</v>
      </c>
      <c r="P791" s="29">
        <v>1.3009399290987738</v>
      </c>
      <c r="Q791" s="29">
        <v>1.3008553123678821</v>
      </c>
      <c r="R791" s="29">
        <v>0</v>
      </c>
      <c r="S791" s="29">
        <v>3.2250782081465479</v>
      </c>
      <c r="T791" s="29">
        <v>0</v>
      </c>
      <c r="U791" s="29">
        <v>0.63101435557658936</v>
      </c>
      <c r="V791" s="29">
        <v>4.971105449574349</v>
      </c>
      <c r="W791" s="29">
        <v>1.2208521548040532</v>
      </c>
      <c r="X791" s="29">
        <v>1.8089179655702614</v>
      </c>
      <c r="Y791" s="29">
        <v>0.59930480642454753</v>
      </c>
    </row>
    <row r="792" spans="1:92" s="15" customFormat="1" ht="15" customHeight="1" x14ac:dyDescent="0.25">
      <c r="A792" s="30" t="s">
        <v>20</v>
      </c>
      <c r="B792" s="30" t="s">
        <v>183</v>
      </c>
      <c r="C792" s="30" t="s">
        <v>181</v>
      </c>
      <c r="D792" s="17">
        <v>76</v>
      </c>
      <c r="E792" s="30" t="s">
        <v>184</v>
      </c>
      <c r="F792" s="31">
        <v>88.386382840314084</v>
      </c>
      <c r="G792" s="31">
        <v>79.685589519650648</v>
      </c>
      <c r="H792" s="31">
        <v>69.638656220289946</v>
      </c>
      <c r="I792" s="31">
        <v>60.481719512153148</v>
      </c>
      <c r="J792" s="31">
        <v>35.097173807753435</v>
      </c>
      <c r="K792" s="31">
        <v>39.177833295480355</v>
      </c>
      <c r="L792" s="31">
        <v>29.746697433126883</v>
      </c>
      <c r="M792" s="31">
        <v>18.50597049272546</v>
      </c>
      <c r="N792" s="31">
        <v>14.222964593295426</v>
      </c>
      <c r="O792" s="31">
        <v>19.368571976569061</v>
      </c>
      <c r="P792" s="31">
        <v>20.124540184036096</v>
      </c>
      <c r="Q792" s="31">
        <v>19.394105688521933</v>
      </c>
      <c r="R792" s="31">
        <v>18.037830024338717</v>
      </c>
      <c r="S792" s="31">
        <v>21.167705961320831</v>
      </c>
      <c r="T792" s="31">
        <v>15.053753689756647</v>
      </c>
      <c r="U792" s="31">
        <v>16.843598985210427</v>
      </c>
      <c r="V792" s="31">
        <v>16.977310683329474</v>
      </c>
      <c r="W792" s="31">
        <v>15.167817010919411</v>
      </c>
      <c r="X792" s="31">
        <v>22.991853007453631</v>
      </c>
      <c r="Y792" s="31">
        <v>13.889533186160676</v>
      </c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</row>
    <row r="793" spans="1:92" ht="15" customHeight="1" x14ac:dyDescent="0.25">
      <c r="A793" s="28" t="s">
        <v>5</v>
      </c>
      <c r="B793" s="28" t="s">
        <v>185</v>
      </c>
      <c r="C793" s="28" t="s">
        <v>181</v>
      </c>
      <c r="D793" s="12">
        <v>77</v>
      </c>
      <c r="E793" s="28" t="s">
        <v>186</v>
      </c>
      <c r="F793" s="29"/>
      <c r="G793" s="29"/>
      <c r="H793" s="29"/>
      <c r="I793" s="29"/>
      <c r="J793" s="29"/>
      <c r="K793" s="29">
        <v>1.4587892049598832</v>
      </c>
      <c r="L793" s="29">
        <v>7.1661237785016292</v>
      </c>
      <c r="M793" s="29">
        <v>10.071217897992952</v>
      </c>
      <c r="N793" s="29">
        <v>11.853959222380276</v>
      </c>
      <c r="O793" s="29">
        <v>16.959418534221683</v>
      </c>
      <c r="P793" s="29">
        <v>20.274105911929283</v>
      </c>
      <c r="Q793" s="29">
        <v>16.942315449778135</v>
      </c>
      <c r="R793" s="29">
        <v>24.040387851590673</v>
      </c>
      <c r="S793" s="29">
        <v>13.589128697042367</v>
      </c>
      <c r="T793" s="29">
        <v>12.604838318708488</v>
      </c>
      <c r="U793" s="29">
        <v>13.598173959496869</v>
      </c>
      <c r="V793" s="29">
        <v>14.42654484251022</v>
      </c>
      <c r="W793" s="29">
        <v>6.6178208461356656</v>
      </c>
      <c r="X793" s="29">
        <v>20.552104255219767</v>
      </c>
      <c r="Y793" s="29">
        <v>23.159942563342444</v>
      </c>
    </row>
    <row r="794" spans="1:92" ht="15" customHeight="1" x14ac:dyDescent="0.25">
      <c r="A794" s="28" t="s">
        <v>9</v>
      </c>
      <c r="B794" s="28" t="s">
        <v>185</v>
      </c>
      <c r="C794" s="28" t="s">
        <v>181</v>
      </c>
      <c r="D794" s="12">
        <v>77</v>
      </c>
      <c r="E794" s="28" t="s">
        <v>186</v>
      </c>
      <c r="F794" s="29"/>
      <c r="G794" s="29"/>
      <c r="H794" s="29"/>
      <c r="I794" s="29"/>
      <c r="J794" s="29"/>
      <c r="K794" s="29">
        <v>1.4964859303599582</v>
      </c>
      <c r="L794" s="29">
        <v>17.639813790368034</v>
      </c>
      <c r="M794" s="29">
        <v>16.466066139548637</v>
      </c>
      <c r="N794" s="29">
        <v>21.484093316557171</v>
      </c>
      <c r="O794" s="29">
        <v>20.136491687497521</v>
      </c>
      <c r="P794" s="29">
        <v>29.117962235333241</v>
      </c>
      <c r="Q794" s="29">
        <v>34.402801091702521</v>
      </c>
      <c r="R794" s="29">
        <v>39.379673621651101</v>
      </c>
      <c r="S794" s="29">
        <v>47.758038634967647</v>
      </c>
      <c r="T794" s="29">
        <v>37.04392317269199</v>
      </c>
      <c r="U794" s="29">
        <v>44.924819452864945</v>
      </c>
      <c r="V794" s="29">
        <v>69.100195283160588</v>
      </c>
      <c r="W794" s="29">
        <v>78.053759027323252</v>
      </c>
      <c r="X794" s="29">
        <v>82.165349636326198</v>
      </c>
      <c r="Y794" s="29">
        <v>63.548583573628186</v>
      </c>
    </row>
    <row r="795" spans="1:92" ht="15" customHeight="1" x14ac:dyDescent="0.25">
      <c r="A795" s="28" t="s">
        <v>10</v>
      </c>
      <c r="B795" s="28" t="s">
        <v>185</v>
      </c>
      <c r="C795" s="28" t="s">
        <v>181</v>
      </c>
      <c r="D795" s="12">
        <v>77</v>
      </c>
      <c r="E795" s="28" t="s">
        <v>186</v>
      </c>
      <c r="F795" s="29"/>
      <c r="G795" s="29"/>
      <c r="H795" s="29"/>
      <c r="I795" s="29"/>
      <c r="J795" s="29"/>
      <c r="K795" s="29">
        <v>3.5270880361173815</v>
      </c>
      <c r="L795" s="29">
        <v>9.1052355104184901</v>
      </c>
      <c r="M795" s="29">
        <v>17.710178143556622</v>
      </c>
      <c r="N795" s="29">
        <v>37.943464238284953</v>
      </c>
      <c r="O795" s="29">
        <v>22.795565226401411</v>
      </c>
      <c r="P795" s="29">
        <v>34.468495794843513</v>
      </c>
      <c r="Q795" s="29">
        <v>25.497898146233894</v>
      </c>
      <c r="R795" s="29">
        <v>26.498270729734845</v>
      </c>
      <c r="S795" s="29">
        <v>18.166860903544251</v>
      </c>
      <c r="T795" s="29">
        <v>21.495103893002149</v>
      </c>
      <c r="U795" s="29">
        <v>31.162144768485589</v>
      </c>
      <c r="V795" s="29">
        <v>34.9196847251322</v>
      </c>
      <c r="W795" s="29">
        <v>51.561627639659761</v>
      </c>
      <c r="X795" s="29">
        <v>42.26390367761487</v>
      </c>
      <c r="Y795" s="29">
        <v>43.128093705585414</v>
      </c>
    </row>
    <row r="796" spans="1:92" ht="15" customHeight="1" x14ac:dyDescent="0.25">
      <c r="A796" s="28" t="s">
        <v>11</v>
      </c>
      <c r="B796" s="28" t="s">
        <v>185</v>
      </c>
      <c r="C796" s="28" t="s">
        <v>181</v>
      </c>
      <c r="D796" s="12">
        <v>77</v>
      </c>
      <c r="E796" s="28" t="s">
        <v>186</v>
      </c>
      <c r="F796" s="29"/>
      <c r="G796" s="29"/>
      <c r="H796" s="29"/>
      <c r="I796" s="29"/>
      <c r="J796" s="29"/>
      <c r="K796" s="29">
        <v>0</v>
      </c>
      <c r="L796" s="29">
        <v>32.206119162640903</v>
      </c>
      <c r="M796" s="29">
        <v>27.177605652941978</v>
      </c>
      <c r="N796" s="29">
        <v>34.692107545533389</v>
      </c>
      <c r="O796" s="29">
        <v>41.380230928385501</v>
      </c>
      <c r="P796" s="29">
        <v>21.63331530557058</v>
      </c>
      <c r="Q796" s="29">
        <v>6.8634179821551129</v>
      </c>
      <c r="R796" s="29">
        <v>8.2667401488013237</v>
      </c>
      <c r="S796" s="29">
        <v>8.3437630371297455</v>
      </c>
      <c r="T796" s="29">
        <v>5.6081317910970911</v>
      </c>
      <c r="U796" s="29">
        <v>5.6006720806496784</v>
      </c>
      <c r="V796" s="29">
        <v>15.329942164309108</v>
      </c>
      <c r="W796" s="29">
        <v>33.28248509222022</v>
      </c>
      <c r="X796" s="29">
        <v>72.857241047494668</v>
      </c>
      <c r="Y796" s="29">
        <v>32.604265724765654</v>
      </c>
    </row>
    <row r="797" spans="1:92" ht="15" customHeight="1" x14ac:dyDescent="0.25">
      <c r="A797" s="28" t="s">
        <v>15</v>
      </c>
      <c r="B797" s="28" t="s">
        <v>185</v>
      </c>
      <c r="C797" s="28" t="s">
        <v>181</v>
      </c>
      <c r="D797" s="12">
        <v>77</v>
      </c>
      <c r="E797" s="28" t="s">
        <v>186</v>
      </c>
      <c r="F797" s="29"/>
      <c r="G797" s="29"/>
      <c r="H797" s="29"/>
      <c r="I797" s="29"/>
      <c r="J797" s="29"/>
      <c r="K797" s="29">
        <v>17.555409260478385</v>
      </c>
      <c r="L797" s="29">
        <v>53.603651417047026</v>
      </c>
      <c r="M797" s="29">
        <v>80.255170285008745</v>
      </c>
      <c r="N797" s="29">
        <v>44.714630225080391</v>
      </c>
      <c r="O797" s="29">
        <v>8.6285656278550409</v>
      </c>
      <c r="P797" s="29">
        <v>23.464000612104364</v>
      </c>
      <c r="Q797" s="29">
        <v>55.66762850795434</v>
      </c>
      <c r="R797" s="29">
        <v>37.531064563574581</v>
      </c>
      <c r="S797" s="29">
        <v>39.082072351939075</v>
      </c>
      <c r="T797" s="29">
        <v>34.709861160555363</v>
      </c>
      <c r="U797" s="29">
        <v>40.491118077324977</v>
      </c>
      <c r="V797" s="29">
        <v>45.641068587220502</v>
      </c>
      <c r="W797" s="29">
        <v>45.634682358592535</v>
      </c>
      <c r="X797" s="29">
        <v>33.518261673601479</v>
      </c>
      <c r="Y797" s="29">
        <v>42.975391916889322</v>
      </c>
    </row>
    <row r="798" spans="1:92" ht="15" customHeight="1" x14ac:dyDescent="0.25">
      <c r="A798" s="28" t="s">
        <v>16</v>
      </c>
      <c r="B798" s="28" t="s">
        <v>185</v>
      </c>
      <c r="C798" s="28" t="s">
        <v>181</v>
      </c>
      <c r="D798" s="12">
        <v>77</v>
      </c>
      <c r="E798" s="28" t="s">
        <v>186</v>
      </c>
      <c r="F798" s="29"/>
      <c r="G798" s="29"/>
      <c r="H798" s="29"/>
      <c r="I798" s="29"/>
      <c r="J798" s="29"/>
      <c r="K798" s="29">
        <v>5.5869042963294033</v>
      </c>
      <c r="L798" s="29">
        <v>17.478813559322035</v>
      </c>
      <c r="M798" s="29">
        <v>120.00979671809942</v>
      </c>
      <c r="N798" s="29">
        <v>87.639559005197768</v>
      </c>
      <c r="O798" s="29">
        <v>52.771691756779042</v>
      </c>
      <c r="P798" s="29">
        <v>47.247814788566025</v>
      </c>
      <c r="Q798" s="29">
        <v>72.559366754617415</v>
      </c>
      <c r="R798" s="29">
        <v>92.129261562923816</v>
      </c>
      <c r="S798" s="29">
        <v>78.924425274170616</v>
      </c>
      <c r="T798" s="29">
        <v>52.542943752105089</v>
      </c>
      <c r="U798" s="29">
        <v>79.566470259343689</v>
      </c>
      <c r="V798" s="29">
        <v>76.361955669875201</v>
      </c>
      <c r="W798" s="29">
        <v>118.3745248945786</v>
      </c>
      <c r="X798" s="29">
        <v>119.03461832477886</v>
      </c>
      <c r="Y798" s="29">
        <v>48.550621162358986</v>
      </c>
    </row>
    <row r="799" spans="1:92" ht="15" customHeight="1" x14ac:dyDescent="0.25">
      <c r="A799" s="28" t="s">
        <v>17</v>
      </c>
      <c r="B799" s="28" t="s">
        <v>185</v>
      </c>
      <c r="C799" s="28" t="s">
        <v>181</v>
      </c>
      <c r="D799" s="12">
        <v>77</v>
      </c>
      <c r="E799" s="28" t="s">
        <v>186</v>
      </c>
      <c r="F799" s="29"/>
      <c r="G799" s="29"/>
      <c r="H799" s="29"/>
      <c r="I799" s="29"/>
      <c r="J799" s="29"/>
      <c r="K799" s="29">
        <v>0</v>
      </c>
      <c r="L799" s="29">
        <v>9.3708165997322617</v>
      </c>
      <c r="M799" s="29">
        <v>50.622520180599267</v>
      </c>
      <c r="N799" s="29">
        <v>9.6200096200096201</v>
      </c>
      <c r="O799" s="29">
        <v>18.178004614416555</v>
      </c>
      <c r="P799" s="29">
        <v>14.29388221841052</v>
      </c>
      <c r="Q799" s="29">
        <v>41.470041470041465</v>
      </c>
      <c r="R799" s="29">
        <v>44.276226522887953</v>
      </c>
      <c r="S799" s="29">
        <v>64.553148759145031</v>
      </c>
      <c r="T799" s="29">
        <v>57.74922399480257</v>
      </c>
      <c r="U799" s="29">
        <v>43.62684505198866</v>
      </c>
      <c r="V799" s="29">
        <v>51.933064050779002</v>
      </c>
      <c r="W799" s="29">
        <v>17.073344241303264</v>
      </c>
      <c r="X799" s="29">
        <v>33.855268726195519</v>
      </c>
      <c r="Y799" s="29">
        <v>25.311115798354777</v>
      </c>
    </row>
    <row r="800" spans="1:92" ht="15" customHeight="1" x14ac:dyDescent="0.25">
      <c r="A800" s="28" t="s">
        <v>18</v>
      </c>
      <c r="B800" s="28" t="s">
        <v>185</v>
      </c>
      <c r="C800" s="28" t="s">
        <v>181</v>
      </c>
      <c r="D800" s="12">
        <v>77</v>
      </c>
      <c r="E800" s="28" t="s">
        <v>186</v>
      </c>
      <c r="F800" s="29"/>
      <c r="G800" s="29"/>
      <c r="H800" s="29"/>
      <c r="I800" s="29"/>
      <c r="J800" s="29"/>
      <c r="K800" s="29">
        <v>0</v>
      </c>
      <c r="L800" s="29">
        <v>4.9079754601226995</v>
      </c>
      <c r="M800" s="29">
        <v>14.851485148514852</v>
      </c>
      <c r="N800" s="29">
        <v>17.029558447877388</v>
      </c>
      <c r="O800" s="29">
        <v>65.241029358463209</v>
      </c>
      <c r="P800" s="29">
        <v>23.992322456813817</v>
      </c>
      <c r="Q800" s="29">
        <v>30.897207367795602</v>
      </c>
      <c r="R800" s="29">
        <v>35.356511490866232</v>
      </c>
      <c r="S800" s="29">
        <v>21.087160262417996</v>
      </c>
      <c r="T800" s="29">
        <v>35.071311667056349</v>
      </c>
      <c r="U800" s="29">
        <v>18.661068346162818</v>
      </c>
      <c r="V800" s="29">
        <v>13.992537313432836</v>
      </c>
      <c r="W800" s="29">
        <v>60.570762958648807</v>
      </c>
      <c r="X800" s="29">
        <v>50.83179297597043</v>
      </c>
      <c r="Y800" s="29">
        <v>16.088255573431393</v>
      </c>
    </row>
    <row r="801" spans="1:92" ht="15" customHeight="1" x14ac:dyDescent="0.25">
      <c r="A801" s="28" t="s">
        <v>19</v>
      </c>
      <c r="B801" s="28" t="s">
        <v>185</v>
      </c>
      <c r="C801" s="28" t="s">
        <v>181</v>
      </c>
      <c r="D801" s="12">
        <v>77</v>
      </c>
      <c r="E801" s="28" t="s">
        <v>186</v>
      </c>
      <c r="F801" s="29"/>
      <c r="G801" s="29"/>
      <c r="H801" s="29"/>
      <c r="I801" s="29"/>
      <c r="J801" s="29"/>
      <c r="K801" s="29">
        <v>8.7465518401399454</v>
      </c>
      <c r="L801" s="29">
        <v>104.49251247920134</v>
      </c>
      <c r="M801" s="29">
        <v>144.31788765208387</v>
      </c>
      <c r="N801" s="29">
        <v>80.445345432313289</v>
      </c>
      <c r="O801" s="29">
        <v>38.375231714852518</v>
      </c>
      <c r="P801" s="29">
        <v>51.387127199401569</v>
      </c>
      <c r="Q801" s="29">
        <v>49.432501869979518</v>
      </c>
      <c r="R801" s="29">
        <v>46.070988255142431</v>
      </c>
      <c r="S801" s="29">
        <v>53.536298255232687</v>
      </c>
      <c r="T801" s="29">
        <v>81.067279458700384</v>
      </c>
      <c r="U801" s="29">
        <v>29.657674712099702</v>
      </c>
      <c r="V801" s="29">
        <v>41.011619958988383</v>
      </c>
      <c r="W801" s="29">
        <v>52.496642656574288</v>
      </c>
      <c r="X801" s="29">
        <v>60.900238174198797</v>
      </c>
      <c r="Y801" s="29">
        <v>38.954812417595591</v>
      </c>
    </row>
    <row r="802" spans="1:92" s="15" customFormat="1" ht="15" customHeight="1" x14ac:dyDescent="0.25">
      <c r="A802" s="30" t="s">
        <v>20</v>
      </c>
      <c r="B802" s="30" t="s">
        <v>185</v>
      </c>
      <c r="C802" s="30" t="s">
        <v>181</v>
      </c>
      <c r="D802" s="17">
        <v>77</v>
      </c>
      <c r="E802" s="30" t="s">
        <v>186</v>
      </c>
      <c r="F802" s="31"/>
      <c r="G802" s="31"/>
      <c r="H802" s="31"/>
      <c r="I802" s="31"/>
      <c r="J802" s="31"/>
      <c r="K802" s="31">
        <v>3.1729703009979828</v>
      </c>
      <c r="L802" s="31">
        <v>22.749388955969028</v>
      </c>
      <c r="M802" s="31">
        <v>34.359098928635355</v>
      </c>
      <c r="N802" s="31">
        <v>31.365875560048856</v>
      </c>
      <c r="O802" s="31">
        <v>23.644750205162229</v>
      </c>
      <c r="P802" s="31">
        <v>30.625663177263657</v>
      </c>
      <c r="Q802" s="31">
        <v>36.948577557714614</v>
      </c>
      <c r="R802" s="31">
        <v>40.677777640503578</v>
      </c>
      <c r="S802" s="31">
        <v>44.779014342418954</v>
      </c>
      <c r="T802" s="31">
        <v>37.604155803327849</v>
      </c>
      <c r="U802" s="31">
        <v>42.928818652571707</v>
      </c>
      <c r="V802" s="31">
        <v>59.871956715137905</v>
      </c>
      <c r="W802" s="31">
        <v>70.820947464068581</v>
      </c>
      <c r="X802" s="31">
        <v>73.773617611371122</v>
      </c>
      <c r="Y802" s="31">
        <v>54.957799286694701</v>
      </c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</row>
    <row r="803" spans="1:92" ht="15" customHeight="1" x14ac:dyDescent="0.25">
      <c r="A803" s="28" t="s">
        <v>5</v>
      </c>
      <c r="B803" s="28" t="s">
        <v>187</v>
      </c>
      <c r="C803" s="28" t="s">
        <v>181</v>
      </c>
      <c r="D803" s="12">
        <v>78</v>
      </c>
      <c r="E803" s="28" t="s">
        <v>188</v>
      </c>
      <c r="F803" s="29">
        <v>348.70075440067058</v>
      </c>
      <c r="G803" s="29">
        <v>351.75453466689265</v>
      </c>
      <c r="H803" s="29">
        <v>512.8423201224698</v>
      </c>
      <c r="I803" s="29">
        <v>716.50828357581372</v>
      </c>
      <c r="J803" s="29">
        <v>718.37920736136903</v>
      </c>
      <c r="K803" s="29">
        <v>868.70897155361047</v>
      </c>
      <c r="L803" s="29">
        <v>1100.9771986970684</v>
      </c>
      <c r="M803" s="29">
        <v>2030.7891518595784</v>
      </c>
      <c r="N803" s="29">
        <v>2112.375533428165</v>
      </c>
      <c r="O803" s="29">
        <v>1335.7561074096509</v>
      </c>
      <c r="P803" s="29">
        <v>1299.1647068364284</v>
      </c>
      <c r="Q803" s="29">
        <v>1606.2928600242033</v>
      </c>
      <c r="R803" s="29">
        <v>1688.4365734433848</v>
      </c>
      <c r="S803" s="29">
        <v>1768.9848121502796</v>
      </c>
      <c r="T803" s="29">
        <v>1732.6804673486206</v>
      </c>
      <c r="U803" s="29">
        <v>3705.5024039628966</v>
      </c>
      <c r="V803" s="29">
        <v>2770.8583794181295</v>
      </c>
      <c r="W803" s="29">
        <v>2697.2346962892934</v>
      </c>
      <c r="X803" s="29">
        <v>2542.8558083049184</v>
      </c>
      <c r="Y803" s="29">
        <v>1049.6085969706794</v>
      </c>
    </row>
    <row r="804" spans="1:92" ht="15" customHeight="1" x14ac:dyDescent="0.25">
      <c r="A804" s="28" t="s">
        <v>9</v>
      </c>
      <c r="B804" s="28" t="s">
        <v>187</v>
      </c>
      <c r="C804" s="28" t="s">
        <v>181</v>
      </c>
      <c r="D804" s="12">
        <v>78</v>
      </c>
      <c r="E804" s="28" t="s">
        <v>188</v>
      </c>
      <c r="F804" s="29">
        <v>659.40534084610067</v>
      </c>
      <c r="G804" s="29">
        <v>776.40449438202256</v>
      </c>
      <c r="H804" s="29">
        <v>648.56535718656471</v>
      </c>
      <c r="I804" s="29">
        <v>596.51187085564732</v>
      </c>
      <c r="J804" s="29">
        <v>549.23964398919145</v>
      </c>
      <c r="K804" s="29">
        <v>670.42569680126132</v>
      </c>
      <c r="L804" s="29">
        <v>788.67711834331874</v>
      </c>
      <c r="M804" s="29">
        <v>939.6872976789474</v>
      </c>
      <c r="N804" s="29">
        <v>879.30614335659118</v>
      </c>
      <c r="O804" s="29">
        <v>887.84073324604208</v>
      </c>
      <c r="P804" s="29">
        <v>618.71974577210642</v>
      </c>
      <c r="Q804" s="29">
        <v>775.96886155560276</v>
      </c>
      <c r="R804" s="29">
        <v>535.05201157260501</v>
      </c>
      <c r="S804" s="29">
        <v>826.02836913202259</v>
      </c>
      <c r="T804" s="29">
        <v>1003.622020188232</v>
      </c>
      <c r="U804" s="29">
        <v>1159.3112147122977</v>
      </c>
      <c r="V804" s="29">
        <v>1356.3758358711038</v>
      </c>
      <c r="W804" s="29">
        <v>1526.2860122250202</v>
      </c>
      <c r="X804" s="29">
        <v>1291.7086707207354</v>
      </c>
      <c r="Y804" s="29">
        <v>953.22875360442288</v>
      </c>
    </row>
    <row r="805" spans="1:92" ht="15" customHeight="1" x14ac:dyDescent="0.25">
      <c r="A805" s="28" t="s">
        <v>10</v>
      </c>
      <c r="B805" s="28" t="s">
        <v>187</v>
      </c>
      <c r="C805" s="28" t="s">
        <v>181</v>
      </c>
      <c r="D805" s="12">
        <v>78</v>
      </c>
      <c r="E805" s="28" t="s">
        <v>188</v>
      </c>
      <c r="F805" s="29">
        <v>673.54000927544507</v>
      </c>
      <c r="G805" s="29">
        <v>791.79406954419403</v>
      </c>
      <c r="H805" s="29">
        <v>516.07415021444012</v>
      </c>
      <c r="I805" s="29">
        <v>717.72366930917337</v>
      </c>
      <c r="J805" s="29">
        <v>694.02193137601694</v>
      </c>
      <c r="K805" s="29">
        <v>809.11399548532734</v>
      </c>
      <c r="L805" s="29">
        <v>683.24286464717204</v>
      </c>
      <c r="M805" s="29">
        <v>426.78056742021744</v>
      </c>
      <c r="N805" s="29">
        <v>429.79596764457324</v>
      </c>
      <c r="O805" s="29">
        <v>171.31212654992575</v>
      </c>
      <c r="P805" s="29">
        <v>224.04522266648283</v>
      </c>
      <c r="Q805" s="29">
        <v>444.14582041210122</v>
      </c>
      <c r="R805" s="29">
        <v>564.03461981864166</v>
      </c>
      <c r="S805" s="29">
        <v>809.9677795297182</v>
      </c>
      <c r="T805" s="29">
        <v>776.55327715036333</v>
      </c>
      <c r="U805" s="29">
        <v>1500.8637333604308</v>
      </c>
      <c r="V805" s="29">
        <v>1301.3402507565934</v>
      </c>
      <c r="W805" s="29">
        <v>918.25675720056483</v>
      </c>
      <c r="X805" s="29">
        <v>1110.6560733884839</v>
      </c>
      <c r="Y805" s="29">
        <v>764.87020730890504</v>
      </c>
    </row>
    <row r="806" spans="1:92" ht="15" customHeight="1" x14ac:dyDescent="0.25">
      <c r="A806" s="28" t="s">
        <v>11</v>
      </c>
      <c r="B806" s="28" t="s">
        <v>187</v>
      </c>
      <c r="C806" s="28" t="s">
        <v>181</v>
      </c>
      <c r="D806" s="12">
        <v>78</v>
      </c>
      <c r="E806" s="28" t="s">
        <v>188</v>
      </c>
      <c r="F806" s="29">
        <v>3114.1912512716176</v>
      </c>
      <c r="G806" s="29">
        <v>3402.9735965137143</v>
      </c>
      <c r="H806" s="29">
        <v>3056.988138215575</v>
      </c>
      <c r="I806" s="29">
        <v>3661.0959968907891</v>
      </c>
      <c r="J806" s="29">
        <v>3953.1517304908543</v>
      </c>
      <c r="K806" s="29">
        <v>4937.5498272654795</v>
      </c>
      <c r="L806" s="29">
        <v>4463.2313472893184</v>
      </c>
      <c r="M806" s="29">
        <v>2373.9638537844817</v>
      </c>
      <c r="N806" s="29">
        <v>1822.6699579691774</v>
      </c>
      <c r="O806" s="29">
        <v>1336.1810051391576</v>
      </c>
      <c r="P806" s="29">
        <v>1096.5386695511086</v>
      </c>
      <c r="Q806" s="29">
        <v>853.80919698009609</v>
      </c>
      <c r="R806" s="29">
        <v>884.54119592174152</v>
      </c>
      <c r="S806" s="29">
        <v>1248.783201223752</v>
      </c>
      <c r="T806" s="29">
        <v>1138.4507535927094</v>
      </c>
      <c r="U806" s="29">
        <v>1741.8090170820499</v>
      </c>
      <c r="V806" s="29">
        <v>3861.7517943000489</v>
      </c>
      <c r="W806" s="29">
        <v>9342.6709194286504</v>
      </c>
      <c r="X806" s="29">
        <v>9078.2871675029201</v>
      </c>
      <c r="Y806" s="29">
        <v>3044.423312049993</v>
      </c>
    </row>
    <row r="807" spans="1:92" ht="15" customHeight="1" x14ac:dyDescent="0.25">
      <c r="A807" s="28" t="s">
        <v>15</v>
      </c>
      <c r="B807" s="28" t="s">
        <v>187</v>
      </c>
      <c r="C807" s="28" t="s">
        <v>181</v>
      </c>
      <c r="D807" s="12">
        <v>78</v>
      </c>
      <c r="E807" s="28" t="s">
        <v>188</v>
      </c>
      <c r="F807" s="29">
        <v>1399.3132943798566</v>
      </c>
      <c r="G807" s="29">
        <v>1881.076594735594</v>
      </c>
      <c r="H807" s="29">
        <v>2458.8049023632207</v>
      </c>
      <c r="I807" s="29">
        <v>2028.598000465008</v>
      </c>
      <c r="J807" s="29">
        <v>1657.7479221222816</v>
      </c>
      <c r="K807" s="29">
        <v>2320.6056616194865</v>
      </c>
      <c r="L807" s="29">
        <v>2216.3252308672118</v>
      </c>
      <c r="M807" s="29">
        <v>1542.8542031073155</v>
      </c>
      <c r="N807" s="29">
        <v>3711.3143086816717</v>
      </c>
      <c r="O807" s="29">
        <v>5517.7139376713021</v>
      </c>
      <c r="P807" s="29">
        <v>2686.1179831161212</v>
      </c>
      <c r="Q807" s="29">
        <v>3328.8220423380403</v>
      </c>
      <c r="R807" s="29">
        <v>2278.2370543186084</v>
      </c>
      <c r="S807" s="29">
        <v>3296.4224872231684</v>
      </c>
      <c r="T807" s="29">
        <v>3160.8223567105729</v>
      </c>
      <c r="U807" s="29">
        <v>5243.3820968303726</v>
      </c>
      <c r="V807" s="29">
        <v>3709.9070429612257</v>
      </c>
      <c r="W807" s="29">
        <v>1116.8488050918697</v>
      </c>
      <c r="X807" s="29">
        <v>1490.9847434119279</v>
      </c>
      <c r="Y807" s="29">
        <v>2155.8698779872566</v>
      </c>
    </row>
    <row r="808" spans="1:92" ht="15" customHeight="1" x14ac:dyDescent="0.25">
      <c r="A808" s="28" t="s">
        <v>16</v>
      </c>
      <c r="B808" s="28" t="s">
        <v>187</v>
      </c>
      <c r="C808" s="28" t="s">
        <v>181</v>
      </c>
      <c r="D808" s="12">
        <v>78</v>
      </c>
      <c r="E808" s="28" t="s">
        <v>188</v>
      </c>
      <c r="F808" s="29">
        <v>1022.4242424242425</v>
      </c>
      <c r="G808" s="29">
        <v>944.58061816225268</v>
      </c>
      <c r="H808" s="29">
        <v>890.3049070986184</v>
      </c>
      <c r="I808" s="29">
        <v>1015.4173312068049</v>
      </c>
      <c r="J808" s="29">
        <v>971.32826214160332</v>
      </c>
      <c r="K808" s="29">
        <v>1042.5163416950668</v>
      </c>
      <c r="L808" s="29">
        <v>930.61440677966095</v>
      </c>
      <c r="M808" s="29">
        <v>1406.3188831741365</v>
      </c>
      <c r="N808" s="29">
        <v>847.02701442789544</v>
      </c>
      <c r="O808" s="29">
        <v>636.55853181614725</v>
      </c>
      <c r="P808" s="29">
        <v>320.34018426647771</v>
      </c>
      <c r="Q808" s="29">
        <v>337.82510365623824</v>
      </c>
      <c r="R808" s="29">
        <v>348.87527475097039</v>
      </c>
      <c r="S808" s="29">
        <v>380.39737530399674</v>
      </c>
      <c r="T808" s="29">
        <v>346.69361176602672</v>
      </c>
      <c r="U808" s="29">
        <v>336.32962023138793</v>
      </c>
      <c r="V808" s="29">
        <v>275.70685047123368</v>
      </c>
      <c r="W808" s="29">
        <v>292.7216685891496</v>
      </c>
      <c r="X808" s="29">
        <v>383.31331222015945</v>
      </c>
      <c r="Y808" s="29">
        <v>401.61359417392543</v>
      </c>
    </row>
    <row r="809" spans="1:92" ht="15" customHeight="1" x14ac:dyDescent="0.25">
      <c r="A809" s="28" t="s">
        <v>17</v>
      </c>
      <c r="B809" s="28" t="s">
        <v>187</v>
      </c>
      <c r="C809" s="28" t="s">
        <v>181</v>
      </c>
      <c r="D809" s="12">
        <v>78</v>
      </c>
      <c r="E809" s="28" t="s">
        <v>188</v>
      </c>
      <c r="F809" s="29">
        <v>723.23182711198433</v>
      </c>
      <c r="G809" s="29">
        <v>1215.3730970801098</v>
      </c>
      <c r="H809" s="29">
        <v>1336.3590519415027</v>
      </c>
      <c r="I809" s="29">
        <v>779.53559581525906</v>
      </c>
      <c r="J809" s="29">
        <v>794.02209226770628</v>
      </c>
      <c r="K809" s="29">
        <v>809.70050357805451</v>
      </c>
      <c r="L809" s="29">
        <v>591.70013386880851</v>
      </c>
      <c r="M809" s="29">
        <v>634.83376658913664</v>
      </c>
      <c r="N809" s="29">
        <v>357.31464302892874</v>
      </c>
      <c r="O809" s="29">
        <v>353.77193595749145</v>
      </c>
      <c r="P809" s="29">
        <v>450.25728987993142</v>
      </c>
      <c r="Q809" s="29">
        <v>975.26097526097533</v>
      </c>
      <c r="R809" s="29">
        <v>1122.6165821609657</v>
      </c>
      <c r="S809" s="29">
        <v>1345.5745230239563</v>
      </c>
      <c r="T809" s="29">
        <v>1625.6406554536923</v>
      </c>
      <c r="U809" s="29">
        <v>2518.7231876681453</v>
      </c>
      <c r="V809" s="29">
        <v>1555.1067512983266</v>
      </c>
      <c r="W809" s="29">
        <v>1206.5163263854308</v>
      </c>
      <c r="X809" s="29">
        <v>1540.4147270418957</v>
      </c>
      <c r="Y809" s="29">
        <v>906.98164944104622</v>
      </c>
    </row>
    <row r="810" spans="1:92" ht="15" customHeight="1" x14ac:dyDescent="0.25">
      <c r="A810" s="28" t="s">
        <v>18</v>
      </c>
      <c r="B810" s="28" t="s">
        <v>187</v>
      </c>
      <c r="C810" s="28" t="s">
        <v>181</v>
      </c>
      <c r="D810" s="12">
        <v>78</v>
      </c>
      <c r="E810" s="28" t="s">
        <v>188</v>
      </c>
      <c r="F810" s="29">
        <v>53.073861123396732</v>
      </c>
      <c r="G810" s="29">
        <v>116.64423508299686</v>
      </c>
      <c r="H810" s="29">
        <v>52.024428862248364</v>
      </c>
      <c r="I810" s="29">
        <v>64.353022293725573</v>
      </c>
      <c r="J810" s="29">
        <v>49.680624556422998</v>
      </c>
      <c r="K810" s="29">
        <v>59.880239520958085</v>
      </c>
      <c r="L810" s="29">
        <v>73.619631901840492</v>
      </c>
      <c r="M810" s="29">
        <v>19.801980198019802</v>
      </c>
      <c r="N810" s="29">
        <v>60.819851599562092</v>
      </c>
      <c r="O810" s="29">
        <v>101.48604566872055</v>
      </c>
      <c r="P810" s="29">
        <v>52.783109404990405</v>
      </c>
      <c r="Q810" s="29">
        <v>57.040998217468804</v>
      </c>
      <c r="R810" s="29">
        <v>11.785503830288745</v>
      </c>
      <c r="S810" s="29">
        <v>4.6860356138706658</v>
      </c>
      <c r="T810" s="29">
        <v>9.3523497778816935</v>
      </c>
      <c r="U810" s="29">
        <v>9.3305341730814089</v>
      </c>
      <c r="V810" s="29">
        <v>11.660447761194028</v>
      </c>
      <c r="W810" s="29">
        <v>23.296447291788002</v>
      </c>
      <c r="X810" s="29">
        <v>20.794824399260627</v>
      </c>
      <c r="Y810" s="29">
        <v>13.789933348655481</v>
      </c>
    </row>
    <row r="811" spans="1:92" ht="15" customHeight="1" x14ac:dyDescent="0.25">
      <c r="A811" s="28" t="s">
        <v>19</v>
      </c>
      <c r="B811" s="28" t="s">
        <v>187</v>
      </c>
      <c r="C811" s="28" t="s">
        <v>181</v>
      </c>
      <c r="D811" s="12">
        <v>78</v>
      </c>
      <c r="E811" s="28" t="s">
        <v>188</v>
      </c>
      <c r="F811" s="29">
        <v>1872.2837515771764</v>
      </c>
      <c r="G811" s="29">
        <v>1843.3976620322335</v>
      </c>
      <c r="H811" s="29">
        <v>1709.737440562332</v>
      </c>
      <c r="I811" s="29">
        <v>1243.8534524551562</v>
      </c>
      <c r="J811" s="29">
        <v>1615.4752825348401</v>
      </c>
      <c r="K811" s="29">
        <v>1803.1353024288501</v>
      </c>
      <c r="L811" s="29">
        <v>6394.0099833610657</v>
      </c>
      <c r="M811" s="29">
        <v>5597.3336784882213</v>
      </c>
      <c r="N811" s="29">
        <v>6794.7356565949094</v>
      </c>
      <c r="O811" s="29">
        <v>4190.7053887931315</v>
      </c>
      <c r="P811" s="29">
        <v>2231.1119784043972</v>
      </c>
      <c r="Q811" s="29">
        <v>2513.9028911509313</v>
      </c>
      <c r="R811" s="29">
        <v>1649.4711569658036</v>
      </c>
      <c r="S811" s="29">
        <v>3866.8687715677102</v>
      </c>
      <c r="T811" s="29">
        <v>4452.9554449125499</v>
      </c>
      <c r="U811" s="29">
        <v>4955.9867486985322</v>
      </c>
      <c r="V811" s="29">
        <v>3188.3427577207481</v>
      </c>
      <c r="W811" s="29">
        <v>6151.8740080576235</v>
      </c>
      <c r="X811" s="29">
        <v>5006.4819560432934</v>
      </c>
      <c r="Y811" s="29">
        <v>4396.5000599304803</v>
      </c>
    </row>
    <row r="812" spans="1:92" s="15" customFormat="1" ht="15" customHeight="1" x14ac:dyDescent="0.25">
      <c r="A812" s="30" t="s">
        <v>20</v>
      </c>
      <c r="B812" s="30" t="s">
        <v>187</v>
      </c>
      <c r="C812" s="30" t="s">
        <v>181</v>
      </c>
      <c r="D812" s="17">
        <v>78</v>
      </c>
      <c r="E812" s="30" t="s">
        <v>188</v>
      </c>
      <c r="F812" s="31">
        <v>833.87249026865925</v>
      </c>
      <c r="G812" s="31">
        <v>962.82969432314417</v>
      </c>
      <c r="H812" s="31">
        <v>879.31381461613728</v>
      </c>
      <c r="I812" s="31">
        <v>833.21572042781258</v>
      </c>
      <c r="J812" s="31">
        <v>801.33430654942595</v>
      </c>
      <c r="K812" s="31">
        <v>973.83468490734924</v>
      </c>
      <c r="L812" s="31">
        <v>1239.7277884274281</v>
      </c>
      <c r="M812" s="31">
        <v>1253.6436625840599</v>
      </c>
      <c r="N812" s="31">
        <v>1350.490896360742</v>
      </c>
      <c r="O812" s="31">
        <v>1258.0767888416901</v>
      </c>
      <c r="P812" s="31">
        <v>794.07297810280761</v>
      </c>
      <c r="Q812" s="31">
        <v>984.89005849411933</v>
      </c>
      <c r="R812" s="31">
        <v>742.70147391309717</v>
      </c>
      <c r="S812" s="31">
        <v>1135.2365941680375</v>
      </c>
      <c r="T812" s="31">
        <v>1274.9743436276219</v>
      </c>
      <c r="U812" s="31">
        <v>1695.0622915045658</v>
      </c>
      <c r="V812" s="31">
        <v>1605.1857967178171</v>
      </c>
      <c r="W812" s="31">
        <v>1737.409648716193</v>
      </c>
      <c r="X812" s="31">
        <v>1576.2593170393482</v>
      </c>
      <c r="Y812" s="31">
        <v>1172.7241222169769</v>
      </c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</row>
    <row r="813" spans="1:92" ht="15" customHeight="1" x14ac:dyDescent="0.25">
      <c r="A813" s="28" t="s">
        <v>5</v>
      </c>
      <c r="B813" s="28" t="s">
        <v>189</v>
      </c>
      <c r="C813" s="28" t="s">
        <v>181</v>
      </c>
      <c r="D813" s="12">
        <v>79</v>
      </c>
      <c r="E813" s="28" t="s">
        <v>190</v>
      </c>
      <c r="F813" s="29">
        <v>4.1911148365465216</v>
      </c>
      <c r="G813" s="29">
        <v>0</v>
      </c>
      <c r="H813" s="29">
        <v>17.009695526450077</v>
      </c>
      <c r="I813" s="29">
        <v>1.6819443276427553</v>
      </c>
      <c r="J813" s="29">
        <v>1.6143352974412786</v>
      </c>
      <c r="K813" s="29">
        <v>15.317286652078774</v>
      </c>
      <c r="L813" s="29">
        <v>29.315960912052116</v>
      </c>
      <c r="M813" s="29">
        <v>15.106826846989424</v>
      </c>
      <c r="N813" s="29">
        <v>7.1123755334281658</v>
      </c>
      <c r="O813" s="29">
        <v>4.845548152634767</v>
      </c>
      <c r="P813" s="29">
        <v>6.4877138918173713</v>
      </c>
      <c r="Q813" s="29">
        <v>0.80677692617991137</v>
      </c>
      <c r="R813" s="29">
        <v>0.80134626171968903</v>
      </c>
      <c r="S813" s="29">
        <v>3.9968025579536368</v>
      </c>
      <c r="T813" s="29">
        <v>17.452853056673291</v>
      </c>
      <c r="U813" s="29">
        <v>14.569472099460929</v>
      </c>
      <c r="V813" s="29">
        <v>13.46477518634287</v>
      </c>
      <c r="W813" s="29">
        <v>26.471283384542662</v>
      </c>
      <c r="X813" s="29">
        <v>11.210238684665327</v>
      </c>
      <c r="Y813" s="29">
        <v>3.7055908101347907</v>
      </c>
    </row>
    <row r="814" spans="1:92" ht="15" customHeight="1" x14ac:dyDescent="0.25">
      <c r="A814" s="28" t="s">
        <v>9</v>
      </c>
      <c r="B814" s="28" t="s">
        <v>189</v>
      </c>
      <c r="C814" s="28" t="s">
        <v>181</v>
      </c>
      <c r="D814" s="12">
        <v>79</v>
      </c>
      <c r="E814" s="28" t="s">
        <v>190</v>
      </c>
      <c r="F814" s="29">
        <v>59.260190524084095</v>
      </c>
      <c r="G814" s="29">
        <v>156.57303370786516</v>
      </c>
      <c r="H814" s="29">
        <v>34.544908380895166</v>
      </c>
      <c r="I814" s="29">
        <v>26.776779528684692</v>
      </c>
      <c r="J814" s="29">
        <v>12.450591810881489</v>
      </c>
      <c r="K814" s="29">
        <v>14.430400042756741</v>
      </c>
      <c r="L814" s="29">
        <v>7.045487756507943</v>
      </c>
      <c r="M814" s="29">
        <v>4.2821967669414409</v>
      </c>
      <c r="N814" s="29">
        <v>1.2930241347927931</v>
      </c>
      <c r="O814" s="29">
        <v>6.2988533111137572</v>
      </c>
      <c r="P814" s="29">
        <v>10.937711702612487</v>
      </c>
      <c r="Q814" s="29">
        <v>9.1382440399834834</v>
      </c>
      <c r="R814" s="29">
        <v>5.0672374145506929</v>
      </c>
      <c r="S814" s="29">
        <v>4.8091344986358253</v>
      </c>
      <c r="T814" s="29">
        <v>3.2478153734634656</v>
      </c>
      <c r="U814" s="29">
        <v>1.9047751784565281</v>
      </c>
      <c r="V814" s="29">
        <v>1.7753014598440464</v>
      </c>
      <c r="W814" s="29">
        <v>1.7749575674206539</v>
      </c>
      <c r="X814" s="29">
        <v>2.0378741070751087</v>
      </c>
      <c r="Y814" s="29">
        <v>0.46852172875999337</v>
      </c>
    </row>
    <row r="815" spans="1:92" ht="15" customHeight="1" x14ac:dyDescent="0.25">
      <c r="A815" s="28" t="s">
        <v>10</v>
      </c>
      <c r="B815" s="28" t="s">
        <v>189</v>
      </c>
      <c r="C815" s="28" t="s">
        <v>181</v>
      </c>
      <c r="D815" s="12">
        <v>79</v>
      </c>
      <c r="E815" s="28" t="s">
        <v>190</v>
      </c>
      <c r="F815" s="29">
        <v>6.7782098391067036</v>
      </c>
      <c r="G815" s="29">
        <v>10.666287420891701</v>
      </c>
      <c r="H815" s="29">
        <v>4.6078049126289296</v>
      </c>
      <c r="I815" s="29">
        <v>10.263306908267269</v>
      </c>
      <c r="J815" s="29">
        <v>6.3671736823487803</v>
      </c>
      <c r="K815" s="29">
        <v>2.821670428893905</v>
      </c>
      <c r="L815" s="29">
        <v>6.3036245841358776</v>
      </c>
      <c r="M815" s="29">
        <v>5.2088759245754765</v>
      </c>
      <c r="N815" s="29">
        <v>0.68988116796881738</v>
      </c>
      <c r="O815" s="29">
        <v>0</v>
      </c>
      <c r="P815" s="29">
        <v>0.34468495794843512</v>
      </c>
      <c r="Q815" s="29">
        <v>0.34456619116532289</v>
      </c>
      <c r="R815" s="29">
        <v>0.68826677220090504</v>
      </c>
      <c r="S815" s="29">
        <v>1.3710838417769247</v>
      </c>
      <c r="T815" s="29">
        <v>0</v>
      </c>
      <c r="U815" s="29">
        <v>0</v>
      </c>
      <c r="V815" s="29">
        <v>0</v>
      </c>
      <c r="W815" s="29">
        <v>0.32841801044369268</v>
      </c>
      <c r="X815" s="29">
        <v>0</v>
      </c>
      <c r="Y815" s="29">
        <v>1.6336399130903567</v>
      </c>
    </row>
    <row r="816" spans="1:92" ht="15" customHeight="1" x14ac:dyDescent="0.25">
      <c r="A816" s="28" t="s">
        <v>11</v>
      </c>
      <c r="B816" s="28" t="s">
        <v>189</v>
      </c>
      <c r="C816" s="28" t="s">
        <v>181</v>
      </c>
      <c r="D816" s="12">
        <v>79</v>
      </c>
      <c r="E816" s="28" t="s">
        <v>190</v>
      </c>
      <c r="F816" s="29">
        <v>8.9013224821973544</v>
      </c>
      <c r="G816" s="29">
        <v>11.535503716995644</v>
      </c>
      <c r="H816" s="29">
        <v>7.7359463641052093</v>
      </c>
      <c r="I816" s="29">
        <v>0</v>
      </c>
      <c r="J816" s="29">
        <v>2.6319252533228057</v>
      </c>
      <c r="K816" s="29">
        <v>3.9861812383736379</v>
      </c>
      <c r="L816" s="29">
        <v>9.3934514224369305</v>
      </c>
      <c r="M816" s="29">
        <v>1.3588802826470987</v>
      </c>
      <c r="N816" s="29">
        <v>1.3343118286743612</v>
      </c>
      <c r="O816" s="29">
        <v>0</v>
      </c>
      <c r="P816" s="29">
        <v>0</v>
      </c>
      <c r="Q816" s="29">
        <v>0</v>
      </c>
      <c r="R816" s="29">
        <v>0</v>
      </c>
      <c r="S816" s="29">
        <v>1.3906271728549575</v>
      </c>
      <c r="T816" s="29">
        <v>0</v>
      </c>
      <c r="U816" s="29">
        <v>1.4001680201624196</v>
      </c>
      <c r="V816" s="29">
        <v>8.3617866350776957</v>
      </c>
      <c r="W816" s="29">
        <v>51.310497850506167</v>
      </c>
      <c r="X816" s="29">
        <v>6.8733246271221393</v>
      </c>
      <c r="Y816" s="29">
        <v>6.7925553593261787</v>
      </c>
    </row>
    <row r="817" spans="1:92" ht="15" customHeight="1" x14ac:dyDescent="0.25">
      <c r="A817" s="28" t="s">
        <v>15</v>
      </c>
      <c r="B817" s="28" t="s">
        <v>189</v>
      </c>
      <c r="C817" s="28" t="s">
        <v>181</v>
      </c>
      <c r="D817" s="12">
        <v>79</v>
      </c>
      <c r="E817" s="28" t="s">
        <v>190</v>
      </c>
      <c r="F817" s="29">
        <v>3.0118667550147582</v>
      </c>
      <c r="G817" s="29">
        <v>5.3355465971069478</v>
      </c>
      <c r="H817" s="29">
        <v>10.555327508356301</v>
      </c>
      <c r="I817" s="29">
        <v>6.9751220646361309</v>
      </c>
      <c r="J817" s="29">
        <v>18.786291699874759</v>
      </c>
      <c r="K817" s="29">
        <v>12.617950405968839</v>
      </c>
      <c r="L817" s="29">
        <v>11.676042882921132</v>
      </c>
      <c r="M817" s="29">
        <v>18.005967692149397</v>
      </c>
      <c r="N817" s="29">
        <v>16.077170418006432</v>
      </c>
      <c r="O817" s="29">
        <v>2.0302507359658919</v>
      </c>
      <c r="P817" s="29">
        <v>5.1008696982835575</v>
      </c>
      <c r="Q817" s="29">
        <v>13.278516891805623</v>
      </c>
      <c r="R817" s="29">
        <v>17.751179185474463</v>
      </c>
      <c r="S817" s="29">
        <v>8.0168353542439128</v>
      </c>
      <c r="T817" s="29">
        <v>7.5649697401210396</v>
      </c>
      <c r="U817" s="29">
        <v>13.932427725531175</v>
      </c>
      <c r="V817" s="29">
        <v>13.39921279624822</v>
      </c>
      <c r="W817" s="29">
        <v>6.4048676994515832</v>
      </c>
      <c r="X817" s="29">
        <v>6.934812760055479</v>
      </c>
      <c r="Y817" s="29">
        <v>1.1210971804405911</v>
      </c>
    </row>
    <row r="818" spans="1:92" ht="15" customHeight="1" x14ac:dyDescent="0.25">
      <c r="A818" s="28" t="s">
        <v>16</v>
      </c>
      <c r="B818" s="28" t="s">
        <v>189</v>
      </c>
      <c r="C818" s="28" t="s">
        <v>181</v>
      </c>
      <c r="D818" s="12">
        <v>79</v>
      </c>
      <c r="E818" s="28" t="s">
        <v>190</v>
      </c>
      <c r="F818" s="29">
        <v>174.54545454545456</v>
      </c>
      <c r="G818" s="29">
        <v>108.80612183894303</v>
      </c>
      <c r="H818" s="29">
        <v>86.350643163411149</v>
      </c>
      <c r="I818" s="29">
        <v>141.76856282119439</v>
      </c>
      <c r="J818" s="29">
        <v>85.430076067875959</v>
      </c>
      <c r="K818" s="29">
        <v>102.79903905246104</v>
      </c>
      <c r="L818" s="29">
        <v>92.16101694915254</v>
      </c>
      <c r="M818" s="29">
        <v>78.863580700465334</v>
      </c>
      <c r="N818" s="29">
        <v>8.3910216068806367</v>
      </c>
      <c r="O818" s="29">
        <v>2.8270549155417348</v>
      </c>
      <c r="P818" s="29">
        <v>55.75242145050791</v>
      </c>
      <c r="Q818" s="29">
        <v>53.241613267998495</v>
      </c>
      <c r="R818" s="29">
        <v>0.9353224524154703</v>
      </c>
      <c r="S818" s="29">
        <v>35.791309135961086</v>
      </c>
      <c r="T818" s="29">
        <v>56.135623666778933</v>
      </c>
      <c r="U818" s="29">
        <v>51.610683411466177</v>
      </c>
      <c r="V818" s="29">
        <v>70.333380222253481</v>
      </c>
      <c r="W818" s="29">
        <v>64.292872945937262</v>
      </c>
      <c r="X818" s="29">
        <v>76.080230060791379</v>
      </c>
      <c r="Y818" s="29">
        <v>16.778523489932887</v>
      </c>
    </row>
    <row r="819" spans="1:92" ht="15" customHeight="1" x14ac:dyDescent="0.25">
      <c r="A819" s="28" t="s">
        <v>17</v>
      </c>
      <c r="B819" s="28" t="s">
        <v>189</v>
      </c>
      <c r="C819" s="28" t="s">
        <v>181</v>
      </c>
      <c r="D819" s="12">
        <v>79</v>
      </c>
      <c r="E819" s="28" t="s">
        <v>190</v>
      </c>
      <c r="F819" s="29">
        <v>12.278978388998034</v>
      </c>
      <c r="G819" s="29">
        <v>3.7434489643124529</v>
      </c>
      <c r="H819" s="29">
        <v>15.128593040847202</v>
      </c>
      <c r="I819" s="29">
        <v>6.3791783618269973</v>
      </c>
      <c r="J819" s="29">
        <v>2.5990903183885639</v>
      </c>
      <c r="K819" s="29">
        <v>0</v>
      </c>
      <c r="L819" s="29">
        <v>0</v>
      </c>
      <c r="M819" s="29">
        <v>1.3681762210972774</v>
      </c>
      <c r="N819" s="29">
        <v>2.7485741771456058</v>
      </c>
      <c r="O819" s="29">
        <v>2.7966160945256244</v>
      </c>
      <c r="P819" s="29">
        <v>1.4293882218410521</v>
      </c>
      <c r="Q819" s="29">
        <v>0</v>
      </c>
      <c r="R819" s="29">
        <v>1.4282653717060629</v>
      </c>
      <c r="S819" s="29">
        <v>8.6070865012193369</v>
      </c>
      <c r="T819" s="29">
        <v>24.543420197791093</v>
      </c>
      <c r="U819" s="29">
        <v>30.538791536392061</v>
      </c>
      <c r="V819" s="29">
        <v>5.7703404500865547</v>
      </c>
      <c r="W819" s="29">
        <v>2.8455573735505442</v>
      </c>
      <c r="X819" s="29">
        <v>5.6425447876992525</v>
      </c>
      <c r="Y819" s="29">
        <v>2.8123461998171977</v>
      </c>
    </row>
    <row r="820" spans="1:92" ht="15" customHeight="1" x14ac:dyDescent="0.25">
      <c r="A820" s="28" t="s">
        <v>18</v>
      </c>
      <c r="B820" s="28" t="s">
        <v>189</v>
      </c>
      <c r="C820" s="28" t="s">
        <v>181</v>
      </c>
      <c r="D820" s="12">
        <v>79</v>
      </c>
      <c r="E820" s="28" t="s">
        <v>190</v>
      </c>
      <c r="F820" s="29">
        <v>11.057054400707653</v>
      </c>
      <c r="G820" s="29">
        <v>44.863167339614172</v>
      </c>
      <c r="H820" s="29">
        <v>110.83465279348565</v>
      </c>
      <c r="I820" s="29">
        <v>71.24798896805332</v>
      </c>
      <c r="J820" s="29">
        <v>30.754672344452327</v>
      </c>
      <c r="K820" s="29">
        <v>35.928143712574851</v>
      </c>
      <c r="L820" s="29">
        <v>56.441717791411037</v>
      </c>
      <c r="M820" s="29">
        <v>29.702970297029704</v>
      </c>
      <c r="N820" s="29">
        <v>9.7311762559299346</v>
      </c>
      <c r="O820" s="29">
        <v>4.8326688413676457</v>
      </c>
      <c r="P820" s="29">
        <v>33.589251439539346</v>
      </c>
      <c r="Q820" s="29">
        <v>14.260249554367201</v>
      </c>
      <c r="R820" s="29">
        <v>4.7142015321154975</v>
      </c>
      <c r="S820" s="29">
        <v>7.0290534208059983</v>
      </c>
      <c r="T820" s="29">
        <v>51.437923778349315</v>
      </c>
      <c r="U820" s="29">
        <v>23.32633543270352</v>
      </c>
      <c r="V820" s="29">
        <v>37.313432835820898</v>
      </c>
      <c r="W820" s="29">
        <v>16.307513104251601</v>
      </c>
      <c r="X820" s="29">
        <v>23.105360443622921</v>
      </c>
      <c r="Y820" s="29">
        <v>27.579866697310962</v>
      </c>
    </row>
    <row r="821" spans="1:92" ht="15" customHeight="1" x14ac:dyDescent="0.25">
      <c r="A821" s="28" t="s">
        <v>19</v>
      </c>
      <c r="B821" s="28" t="s">
        <v>189</v>
      </c>
      <c r="C821" s="28" t="s">
        <v>181</v>
      </c>
      <c r="D821" s="12">
        <v>79</v>
      </c>
      <c r="E821" s="28" t="s">
        <v>190</v>
      </c>
      <c r="F821" s="29">
        <v>0</v>
      </c>
      <c r="G821" s="29">
        <v>2.7668257591478178</v>
      </c>
      <c r="H821" s="29">
        <v>0.68913238233064578</v>
      </c>
      <c r="I821" s="29">
        <v>5.5405498995775329</v>
      </c>
      <c r="J821" s="29">
        <v>0</v>
      </c>
      <c r="K821" s="29">
        <v>0</v>
      </c>
      <c r="L821" s="29">
        <v>0.66555740432612309</v>
      </c>
      <c r="M821" s="29">
        <v>0</v>
      </c>
      <c r="N821" s="29">
        <v>0</v>
      </c>
      <c r="O821" s="29">
        <v>0</v>
      </c>
      <c r="P821" s="29">
        <v>0</v>
      </c>
      <c r="Q821" s="29">
        <v>0</v>
      </c>
      <c r="R821" s="29">
        <v>0</v>
      </c>
      <c r="S821" s="29">
        <v>1.9350469248879287</v>
      </c>
      <c r="T821" s="29">
        <v>0.63832503510787697</v>
      </c>
      <c r="U821" s="29">
        <v>0</v>
      </c>
      <c r="V821" s="29">
        <v>0.62138818119679362</v>
      </c>
      <c r="W821" s="29">
        <v>1.2208521548040532</v>
      </c>
      <c r="X821" s="29">
        <v>0</v>
      </c>
      <c r="Y821" s="29">
        <v>0</v>
      </c>
    </row>
    <row r="822" spans="1:92" s="15" customFormat="1" ht="15" customHeight="1" x14ac:dyDescent="0.25">
      <c r="A822" s="30" t="s">
        <v>20</v>
      </c>
      <c r="B822" s="30" t="s">
        <v>189</v>
      </c>
      <c r="C822" s="30" t="s">
        <v>181</v>
      </c>
      <c r="D822" s="17">
        <v>79</v>
      </c>
      <c r="E822" s="30" t="s">
        <v>190</v>
      </c>
      <c r="F822" s="31">
        <v>48.647865115308875</v>
      </c>
      <c r="G822" s="31">
        <v>106.34061135371179</v>
      </c>
      <c r="H822" s="31">
        <v>30.707628677108417</v>
      </c>
      <c r="I822" s="31">
        <v>28.020557588442035</v>
      </c>
      <c r="J822" s="31">
        <v>15.178078080126609</v>
      </c>
      <c r="K822" s="31">
        <v>17.501436186557292</v>
      </c>
      <c r="L822" s="31">
        <v>13.831888850195762</v>
      </c>
      <c r="M822" s="31">
        <v>10.547444322278759</v>
      </c>
      <c r="N822" s="31">
        <v>2.9513436462908831</v>
      </c>
      <c r="O822" s="31">
        <v>4.6220455853176157</v>
      </c>
      <c r="P822" s="31">
        <v>11.723641789454051</v>
      </c>
      <c r="Q822" s="31">
        <v>10.414198231457116</v>
      </c>
      <c r="R822" s="31">
        <v>4.5712308965789896</v>
      </c>
      <c r="S822" s="31">
        <v>6.6282715636459155</v>
      </c>
      <c r="T822" s="31">
        <v>8.1314452661536905</v>
      </c>
      <c r="U822" s="31">
        <v>7.1548031087619508</v>
      </c>
      <c r="V822" s="31">
        <v>8.3576126348465856</v>
      </c>
      <c r="W822" s="31">
        <v>8.5903711295487497</v>
      </c>
      <c r="X822" s="31">
        <v>8.4590050268677413</v>
      </c>
      <c r="Y822" s="31">
        <v>2.428621716244205</v>
      </c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  <c r="CC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</row>
    <row r="823" spans="1:92" ht="15" customHeight="1" x14ac:dyDescent="0.25">
      <c r="A823" s="28" t="s">
        <v>5</v>
      </c>
      <c r="B823" s="28" t="s">
        <v>191</v>
      </c>
      <c r="C823" s="28" t="s">
        <v>181</v>
      </c>
      <c r="D823" s="12">
        <v>80</v>
      </c>
      <c r="E823" s="28" t="s">
        <v>192</v>
      </c>
      <c r="F823" s="29">
        <v>54.484492875104777</v>
      </c>
      <c r="G823" s="29">
        <v>37.294456687574169</v>
      </c>
      <c r="H823" s="29">
        <v>52.730056131995241</v>
      </c>
      <c r="I823" s="29">
        <v>60.549995795139182</v>
      </c>
      <c r="J823" s="29">
        <v>59.73040600532731</v>
      </c>
      <c r="K823" s="29">
        <v>61.269146608315097</v>
      </c>
      <c r="L823" s="29">
        <v>60.586319218241044</v>
      </c>
      <c r="M823" s="29">
        <v>66.182289043953674</v>
      </c>
      <c r="N823" s="29">
        <v>48.206100837679784</v>
      </c>
      <c r="O823" s="29">
        <v>39.571976579850599</v>
      </c>
      <c r="P823" s="29">
        <v>28.383748276700999</v>
      </c>
      <c r="Q823" s="29">
        <v>20.976200080677692</v>
      </c>
      <c r="R823" s="29">
        <v>22.437695328151293</v>
      </c>
      <c r="S823" s="29">
        <v>27.977617905675462</v>
      </c>
      <c r="T823" s="29">
        <v>25.209676637416976</v>
      </c>
      <c r="U823" s="29">
        <v>21.368559079209362</v>
      </c>
      <c r="V823" s="29">
        <v>20.197162779514304</v>
      </c>
      <c r="W823" s="29">
        <v>21.744268494445755</v>
      </c>
      <c r="X823" s="29">
        <v>22.420477369330655</v>
      </c>
      <c r="Y823" s="29">
        <v>17.601556348140257</v>
      </c>
    </row>
    <row r="824" spans="1:92" ht="15" customHeight="1" x14ac:dyDescent="0.25">
      <c r="A824" s="28" t="s">
        <v>9</v>
      </c>
      <c r="B824" s="28" t="s">
        <v>191</v>
      </c>
      <c r="C824" s="28" t="s">
        <v>181</v>
      </c>
      <c r="D824" s="12">
        <v>80</v>
      </c>
      <c r="E824" s="28" t="s">
        <v>192</v>
      </c>
      <c r="F824" s="29">
        <v>74.860992851060914</v>
      </c>
      <c r="G824" s="29">
        <v>67.696629213483149</v>
      </c>
      <c r="H824" s="29">
        <v>59.799962173047177</v>
      </c>
      <c r="I824" s="29">
        <v>58.612006114122963</v>
      </c>
      <c r="J824" s="29">
        <v>66.11318620974626</v>
      </c>
      <c r="K824" s="29">
        <v>73.381256513722249</v>
      </c>
      <c r="L824" s="29">
        <v>65.757885727407469</v>
      </c>
      <c r="M824" s="29">
        <v>55.46464383847961</v>
      </c>
      <c r="N824" s="29">
        <v>41.625430800829527</v>
      </c>
      <c r="O824" s="29">
        <v>40.372177915327541</v>
      </c>
      <c r="P824" s="29">
        <v>39.95713599467895</v>
      </c>
      <c r="Q824" s="29">
        <v>41.146531987519211</v>
      </c>
      <c r="R824" s="29">
        <v>43.240425937499246</v>
      </c>
      <c r="S824" s="29">
        <v>39.568225429370003</v>
      </c>
      <c r="T824" s="29">
        <v>30.59536221378627</v>
      </c>
      <c r="U824" s="29">
        <v>38.93174633040416</v>
      </c>
      <c r="V824" s="29">
        <v>48.251783267556142</v>
      </c>
      <c r="W824" s="29">
        <v>52.71623975239342</v>
      </c>
      <c r="X824" s="29">
        <v>50.123031229336711</v>
      </c>
      <c r="Y824" s="29">
        <v>32.668742359901351</v>
      </c>
    </row>
    <row r="825" spans="1:92" ht="15" customHeight="1" x14ac:dyDescent="0.25">
      <c r="A825" s="28" t="s">
        <v>10</v>
      </c>
      <c r="B825" s="28" t="s">
        <v>191</v>
      </c>
      <c r="C825" s="28" t="s">
        <v>181</v>
      </c>
      <c r="D825" s="12">
        <v>80</v>
      </c>
      <c r="E825" s="28" t="s">
        <v>192</v>
      </c>
      <c r="F825" s="29">
        <v>46.733973101209379</v>
      </c>
      <c r="G825" s="29">
        <v>45.5094929958046</v>
      </c>
      <c r="H825" s="29">
        <v>59.547017332435402</v>
      </c>
      <c r="I825" s="29">
        <v>41.053227633069078</v>
      </c>
      <c r="J825" s="29">
        <v>52.706048814998226</v>
      </c>
      <c r="K825" s="29">
        <v>50.084650112866818</v>
      </c>
      <c r="L825" s="29">
        <v>49.728593941516372</v>
      </c>
      <c r="M825" s="29">
        <v>40.28197381671702</v>
      </c>
      <c r="N825" s="29">
        <v>38.978285990238184</v>
      </c>
      <c r="O825" s="29">
        <v>26.249438745553139</v>
      </c>
      <c r="P825" s="29">
        <v>26.196056804081071</v>
      </c>
      <c r="Q825" s="29">
        <v>24.119633381572601</v>
      </c>
      <c r="R825" s="29">
        <v>29.595471204638919</v>
      </c>
      <c r="S825" s="29">
        <v>32.563241242201961</v>
      </c>
      <c r="T825" s="29">
        <v>28.660138524002868</v>
      </c>
      <c r="U825" s="29">
        <v>26.081360295362934</v>
      </c>
      <c r="V825" s="29">
        <v>31.261432039642159</v>
      </c>
      <c r="W825" s="29">
        <v>36.125981148806197</v>
      </c>
      <c r="X825" s="29">
        <v>25.22729134245229</v>
      </c>
      <c r="Y825" s="29">
        <v>21.890774835410781</v>
      </c>
    </row>
    <row r="826" spans="1:92" ht="15" customHeight="1" x14ac:dyDescent="0.25">
      <c r="A826" s="28" t="s">
        <v>11</v>
      </c>
      <c r="B826" s="28" t="s">
        <v>191</v>
      </c>
      <c r="C826" s="28" t="s">
        <v>181</v>
      </c>
      <c r="D826" s="12">
        <v>80</v>
      </c>
      <c r="E826" s="28" t="s">
        <v>192</v>
      </c>
      <c r="F826" s="29">
        <v>61.037639877924718</v>
      </c>
      <c r="G826" s="29">
        <v>76.903358113304279</v>
      </c>
      <c r="H826" s="29">
        <v>50.283651366683856</v>
      </c>
      <c r="I826" s="29">
        <v>47.933670164529083</v>
      </c>
      <c r="J826" s="29">
        <v>40.794841426503488</v>
      </c>
      <c r="K826" s="29">
        <v>59.792718575604567</v>
      </c>
      <c r="L826" s="29">
        <v>45.625335480407948</v>
      </c>
      <c r="M826" s="29">
        <v>69.302894415002044</v>
      </c>
      <c r="N826" s="29">
        <v>50.703849489625725</v>
      </c>
      <c r="O826" s="29">
        <v>24.027230861643194</v>
      </c>
      <c r="P826" s="29">
        <v>40.562466197944836</v>
      </c>
      <c r="Q826" s="29">
        <v>35.689773507206588</v>
      </c>
      <c r="R826" s="29">
        <v>20.66685037200331</v>
      </c>
      <c r="S826" s="29">
        <v>15.296898901404534</v>
      </c>
      <c r="T826" s="29">
        <v>16.824395373291271</v>
      </c>
      <c r="U826" s="29">
        <v>28.00336040324839</v>
      </c>
      <c r="V826" s="29">
        <v>27.872622116925648</v>
      </c>
      <c r="W826" s="29">
        <v>24.961863819165163</v>
      </c>
      <c r="X826" s="29">
        <v>27.493298508488557</v>
      </c>
      <c r="Y826" s="29">
        <v>19.019155006113301</v>
      </c>
    </row>
    <row r="827" spans="1:92" ht="15" customHeight="1" x14ac:dyDescent="0.25">
      <c r="A827" s="28" t="s">
        <v>15</v>
      </c>
      <c r="B827" s="28" t="s">
        <v>191</v>
      </c>
      <c r="C827" s="28" t="s">
        <v>181</v>
      </c>
      <c r="D827" s="12">
        <v>80</v>
      </c>
      <c r="E827" s="28" t="s">
        <v>192</v>
      </c>
      <c r="F827" s="29">
        <v>112.64381663755195</v>
      </c>
      <c r="G827" s="29">
        <v>106.11809343134929</v>
      </c>
      <c r="H827" s="29">
        <v>96.757168826599425</v>
      </c>
      <c r="I827" s="29">
        <v>116.25203441060218</v>
      </c>
      <c r="J827" s="29">
        <v>92.223613799385177</v>
      </c>
      <c r="K827" s="29">
        <v>91.068685538731614</v>
      </c>
      <c r="L827" s="29">
        <v>95.00053072922195</v>
      </c>
      <c r="M827" s="29">
        <v>89.515382240971306</v>
      </c>
      <c r="N827" s="29">
        <v>72.347266881028929</v>
      </c>
      <c r="O827" s="29">
        <v>53.294081819104655</v>
      </c>
      <c r="P827" s="29">
        <v>42.337218495753532</v>
      </c>
      <c r="Q827" s="29">
        <v>59.242613824978939</v>
      </c>
      <c r="R827" s="29">
        <v>48.181772074859261</v>
      </c>
      <c r="S827" s="29">
        <v>62.130473995390325</v>
      </c>
      <c r="T827" s="29">
        <v>44.944820220719116</v>
      </c>
      <c r="U827" s="29">
        <v>59.212817833507486</v>
      </c>
      <c r="V827" s="29">
        <v>61.133908382882503</v>
      </c>
      <c r="W827" s="29">
        <v>46.034986589808256</v>
      </c>
      <c r="X827" s="29">
        <v>50.855293573740177</v>
      </c>
      <c r="Y827" s="29">
        <v>39.238401315420695</v>
      </c>
    </row>
    <row r="828" spans="1:92" ht="15" customHeight="1" x14ac:dyDescent="0.25">
      <c r="A828" s="28" t="s">
        <v>16</v>
      </c>
      <c r="B828" s="28" t="s">
        <v>191</v>
      </c>
      <c r="C828" s="28" t="s">
        <v>181</v>
      </c>
      <c r="D828" s="12">
        <v>80</v>
      </c>
      <c r="E828" s="28" t="s">
        <v>192</v>
      </c>
      <c r="F828" s="29">
        <v>91.515151515151516</v>
      </c>
      <c r="G828" s="29">
        <v>66.359777605069652</v>
      </c>
      <c r="H828" s="29">
        <v>64.911862791805618</v>
      </c>
      <c r="I828" s="29">
        <v>78.563411896745237</v>
      </c>
      <c r="J828" s="29">
        <v>96.547688706846102</v>
      </c>
      <c r="K828" s="29">
        <v>79.892731437510477</v>
      </c>
      <c r="L828" s="29">
        <v>95.868644067796609</v>
      </c>
      <c r="M828" s="29">
        <v>89.63997060984569</v>
      </c>
      <c r="N828" s="29">
        <v>60.601822716360168</v>
      </c>
      <c r="O828" s="29">
        <v>49.944636841237312</v>
      </c>
      <c r="P828" s="29">
        <v>47.247814788566025</v>
      </c>
      <c r="Q828" s="29">
        <v>37.693177534866187</v>
      </c>
      <c r="R828" s="29">
        <v>38.348220549034281</v>
      </c>
      <c r="S828" s="29">
        <v>27.072913320791077</v>
      </c>
      <c r="T828" s="29">
        <v>29.190524306725049</v>
      </c>
      <c r="U828" s="29">
        <v>36.127478388026326</v>
      </c>
      <c r="V828" s="29">
        <v>47.424793521290916</v>
      </c>
      <c r="W828" s="29">
        <v>54.081651948641337</v>
      </c>
      <c r="X828" s="29">
        <v>48.414691856867236</v>
      </c>
      <c r="Y828" s="29">
        <v>25.703270027131229</v>
      </c>
    </row>
    <row r="829" spans="1:92" ht="15" customHeight="1" x14ac:dyDescent="0.25">
      <c r="A829" s="28" t="s">
        <v>17</v>
      </c>
      <c r="B829" s="28" t="s">
        <v>191</v>
      </c>
      <c r="C829" s="28" t="s">
        <v>181</v>
      </c>
      <c r="D829" s="12">
        <v>80</v>
      </c>
      <c r="E829" s="28" t="s">
        <v>192</v>
      </c>
      <c r="F829" s="29">
        <v>54.027504911591357</v>
      </c>
      <c r="G829" s="29">
        <v>42.425754928874468</v>
      </c>
      <c r="H829" s="29">
        <v>47.907211296016136</v>
      </c>
      <c r="I829" s="29">
        <v>45.930084205154373</v>
      </c>
      <c r="J829" s="29">
        <v>45.484080571799865</v>
      </c>
      <c r="K829" s="29">
        <v>38.43095679830374</v>
      </c>
      <c r="L829" s="29">
        <v>54.886211512717537</v>
      </c>
      <c r="M829" s="29">
        <v>46.517991517307436</v>
      </c>
      <c r="N829" s="29">
        <v>32.982890125747268</v>
      </c>
      <c r="O829" s="29">
        <v>33.559393134307491</v>
      </c>
      <c r="P829" s="29">
        <v>21.440823327615782</v>
      </c>
      <c r="Q829" s="29">
        <v>31.460031460031459</v>
      </c>
      <c r="R829" s="29">
        <v>38.563165036063701</v>
      </c>
      <c r="S829" s="29">
        <v>37.297374838617131</v>
      </c>
      <c r="T829" s="29">
        <v>37.536995596621672</v>
      </c>
      <c r="U829" s="29">
        <v>33.447247873191301</v>
      </c>
      <c r="V829" s="29">
        <v>28.851702250432776</v>
      </c>
      <c r="W829" s="29">
        <v>31.301131109055987</v>
      </c>
      <c r="X829" s="29">
        <v>33.855268726195519</v>
      </c>
      <c r="Y829" s="29">
        <v>9.8432116993601912</v>
      </c>
    </row>
    <row r="830" spans="1:92" ht="15" customHeight="1" x14ac:dyDescent="0.25">
      <c r="A830" s="28" t="s">
        <v>18</v>
      </c>
      <c r="B830" s="28" t="s">
        <v>191</v>
      </c>
      <c r="C830" s="28" t="s">
        <v>181</v>
      </c>
      <c r="D830" s="12">
        <v>80</v>
      </c>
      <c r="E830" s="28" t="s">
        <v>192</v>
      </c>
      <c r="F830" s="29">
        <v>46.439628482972132</v>
      </c>
      <c r="G830" s="29">
        <v>26.917900403768506</v>
      </c>
      <c r="H830" s="29">
        <v>31.66704365528161</v>
      </c>
      <c r="I830" s="29">
        <v>39.071477821190534</v>
      </c>
      <c r="J830" s="29">
        <v>49.680624556422998</v>
      </c>
      <c r="K830" s="29">
        <v>35.928143712574851</v>
      </c>
      <c r="L830" s="29">
        <v>46.625766871165638</v>
      </c>
      <c r="M830" s="29">
        <v>59.405940594059409</v>
      </c>
      <c r="N830" s="29">
        <v>29.193528767789807</v>
      </c>
      <c r="O830" s="29">
        <v>24.163344206838225</v>
      </c>
      <c r="P830" s="29">
        <v>38.387715930902111</v>
      </c>
      <c r="Q830" s="29">
        <v>33.273915626856805</v>
      </c>
      <c r="R830" s="29">
        <v>23.571007660577489</v>
      </c>
      <c r="S830" s="29">
        <v>28.116213683223993</v>
      </c>
      <c r="T830" s="29">
        <v>23.380874444704233</v>
      </c>
      <c r="U830" s="29">
        <v>11.66316771635176</v>
      </c>
      <c r="V830" s="29">
        <v>16.32462686567164</v>
      </c>
      <c r="W830" s="29">
        <v>32.615026208503203</v>
      </c>
      <c r="X830" s="29">
        <v>36.968576709796672</v>
      </c>
      <c r="Y830" s="29">
        <v>27.579866697310962</v>
      </c>
    </row>
    <row r="831" spans="1:92" ht="15" customHeight="1" x14ac:dyDescent="0.25">
      <c r="A831" s="28" t="s">
        <v>19</v>
      </c>
      <c r="B831" s="28" t="s">
        <v>191</v>
      </c>
      <c r="C831" s="28" t="s">
        <v>181</v>
      </c>
      <c r="D831" s="12">
        <v>80</v>
      </c>
      <c r="E831" s="28" t="s">
        <v>192</v>
      </c>
      <c r="F831" s="29">
        <v>86.919949530351886</v>
      </c>
      <c r="G831" s="29">
        <v>59.486753821678086</v>
      </c>
      <c r="H831" s="29">
        <v>64.778443939080688</v>
      </c>
      <c r="I831" s="29">
        <v>65.101461320036009</v>
      </c>
      <c r="J831" s="29">
        <v>64.480343895167451</v>
      </c>
      <c r="K831" s="29">
        <v>86.792706721388683</v>
      </c>
      <c r="L831" s="29">
        <v>94.509151414309486</v>
      </c>
      <c r="M831" s="29">
        <v>102.25213564587108</v>
      </c>
      <c r="N831" s="29">
        <v>57.920648711265564</v>
      </c>
      <c r="O831" s="29">
        <v>59.188916712738624</v>
      </c>
      <c r="P831" s="29">
        <v>40.979607766611373</v>
      </c>
      <c r="Q831" s="29">
        <v>50.082929526163454</v>
      </c>
      <c r="R831" s="29">
        <v>36.33768087729544</v>
      </c>
      <c r="S831" s="29">
        <v>38.055922856129264</v>
      </c>
      <c r="T831" s="29">
        <v>49.151027703306525</v>
      </c>
      <c r="U831" s="29">
        <v>29.026660356523109</v>
      </c>
      <c r="V831" s="29">
        <v>39.147455415397999</v>
      </c>
      <c r="W831" s="29">
        <v>42.119399340739832</v>
      </c>
      <c r="X831" s="29">
        <v>47.634839760016881</v>
      </c>
      <c r="Y831" s="29">
        <v>28.167325901953731</v>
      </c>
    </row>
    <row r="832" spans="1:92" s="15" customFormat="1" ht="15" customHeight="1" x14ac:dyDescent="0.25">
      <c r="A832" s="30" t="s">
        <v>20</v>
      </c>
      <c r="B832" s="30" t="s">
        <v>191</v>
      </c>
      <c r="C832" s="30" t="s">
        <v>181</v>
      </c>
      <c r="D832" s="17">
        <v>80</v>
      </c>
      <c r="E832" s="30" t="s">
        <v>192</v>
      </c>
      <c r="F832" s="31">
        <v>73.572825076277454</v>
      </c>
      <c r="G832" s="31">
        <v>64.943231441048027</v>
      </c>
      <c r="H832" s="31">
        <v>61.207070041151695</v>
      </c>
      <c r="I832" s="31">
        <v>60.998068853463501</v>
      </c>
      <c r="J832" s="31">
        <v>66.374247065003104</v>
      </c>
      <c r="K832" s="31">
        <v>71.041135054975882</v>
      </c>
      <c r="L832" s="31">
        <v>68.085438763787138</v>
      </c>
      <c r="M832" s="31">
        <v>61.366948784167327</v>
      </c>
      <c r="N832" s="31">
        <v>45.526045607678512</v>
      </c>
      <c r="O832" s="31">
        <v>40.655135658610057</v>
      </c>
      <c r="P832" s="31">
        <v>38.525015399034835</v>
      </c>
      <c r="Q832" s="31">
        <v>39.723618403821447</v>
      </c>
      <c r="R832" s="31">
        <v>39.998270345066153</v>
      </c>
      <c r="S832" s="31">
        <v>38.242377869514684</v>
      </c>
      <c r="T832" s="31">
        <v>31.770070538020551</v>
      </c>
      <c r="U832" s="31">
        <v>37.294411204421664</v>
      </c>
      <c r="V832" s="31">
        <v>45.107811746959442</v>
      </c>
      <c r="W832" s="31">
        <v>48.253503836607166</v>
      </c>
      <c r="X832" s="31">
        <v>46.066909343040386</v>
      </c>
      <c r="Y832" s="31">
        <v>30.289551741922104</v>
      </c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  <c r="CC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</row>
    <row r="833" spans="1:92" ht="15" customHeight="1" x14ac:dyDescent="0.25">
      <c r="A833" s="28" t="s">
        <v>5</v>
      </c>
      <c r="B833" s="28" t="s">
        <v>193</v>
      </c>
      <c r="C833" s="28" t="s">
        <v>181</v>
      </c>
      <c r="D833" s="12">
        <v>81</v>
      </c>
      <c r="E833" s="28" t="s">
        <v>194</v>
      </c>
      <c r="F833" s="29">
        <v>669.74015088013414</v>
      </c>
      <c r="G833" s="29">
        <v>549.245634853365</v>
      </c>
      <c r="H833" s="29">
        <v>885.35465215172655</v>
      </c>
      <c r="I833" s="29">
        <v>713.98536708434949</v>
      </c>
      <c r="J833" s="29">
        <v>493.98660101703121</v>
      </c>
      <c r="K833" s="29">
        <v>513.49380014587894</v>
      </c>
      <c r="L833" s="29">
        <v>601.95439739413678</v>
      </c>
      <c r="M833" s="29">
        <v>422.27177900870436</v>
      </c>
      <c r="N833" s="29">
        <v>244.98182392919236</v>
      </c>
      <c r="O833" s="29">
        <v>334.3428225317989</v>
      </c>
      <c r="P833" s="29">
        <v>338.9830508474576</v>
      </c>
      <c r="Q833" s="29">
        <v>313.83622428398547</v>
      </c>
      <c r="R833" s="29">
        <v>267.64965141437619</v>
      </c>
      <c r="S833" s="29">
        <v>296.56274980015991</v>
      </c>
      <c r="T833" s="29">
        <v>314.1513550201193</v>
      </c>
      <c r="U833" s="29">
        <v>304.01631780875141</v>
      </c>
      <c r="V833" s="29">
        <v>135.60952151959606</v>
      </c>
      <c r="W833" s="29">
        <v>226.89671472465139</v>
      </c>
      <c r="X833" s="29">
        <v>254.09874351908076</v>
      </c>
      <c r="Y833" s="29">
        <v>360.36870628560843</v>
      </c>
    </row>
    <row r="834" spans="1:92" ht="15" customHeight="1" x14ac:dyDescent="0.25">
      <c r="A834" s="28" t="s">
        <v>9</v>
      </c>
      <c r="B834" s="28" t="s">
        <v>193</v>
      </c>
      <c r="C834" s="28" t="s">
        <v>181</v>
      </c>
      <c r="D834" s="12">
        <v>81</v>
      </c>
      <c r="E834" s="28" t="s">
        <v>194</v>
      </c>
      <c r="F834" s="29">
        <v>900.27487127909433</v>
      </c>
      <c r="G834" s="29">
        <v>960.89887640449444</v>
      </c>
      <c r="H834" s="29">
        <v>756.14966122626083</v>
      </c>
      <c r="I834" s="29">
        <v>799.61951680833988</v>
      </c>
      <c r="J834" s="29">
        <v>561.03780304142401</v>
      </c>
      <c r="K834" s="29">
        <v>586.14147136634506</v>
      </c>
      <c r="L834" s="29">
        <v>456.59979541991106</v>
      </c>
      <c r="M834" s="29">
        <v>341.40323509770042</v>
      </c>
      <c r="N834" s="29">
        <v>260.94221674068405</v>
      </c>
      <c r="O834" s="29">
        <v>370.29321906122283</v>
      </c>
      <c r="P834" s="29">
        <v>389.17560693214432</v>
      </c>
      <c r="Q834" s="29">
        <v>339.53219031981411</v>
      </c>
      <c r="R834" s="29">
        <v>309.82537334681382</v>
      </c>
      <c r="S834" s="29">
        <v>302.16601513210833</v>
      </c>
      <c r="T834" s="29">
        <v>250.08178375668686</v>
      </c>
      <c r="U834" s="29">
        <v>268.75913188709791</v>
      </c>
      <c r="V834" s="29">
        <v>279.132014147787</v>
      </c>
      <c r="W834" s="29">
        <v>310.35133066350136</v>
      </c>
      <c r="X834" s="29">
        <v>314.56971588999812</v>
      </c>
      <c r="Y834" s="29">
        <v>231.23676958527309</v>
      </c>
    </row>
    <row r="835" spans="1:92" ht="15" customHeight="1" x14ac:dyDescent="0.25">
      <c r="A835" s="28" t="s">
        <v>10</v>
      </c>
      <c r="B835" s="28" t="s">
        <v>193</v>
      </c>
      <c r="C835" s="28" t="s">
        <v>181</v>
      </c>
      <c r="D835" s="12">
        <v>81</v>
      </c>
      <c r="E835" s="28" t="s">
        <v>194</v>
      </c>
      <c r="F835" s="29">
        <v>928.25800007134956</v>
      </c>
      <c r="G835" s="29">
        <v>1067.6953708312594</v>
      </c>
      <c r="H835" s="29">
        <v>655.01719065678947</v>
      </c>
      <c r="I835" s="29">
        <v>820.35673839184597</v>
      </c>
      <c r="J835" s="29">
        <v>507.95896710293596</v>
      </c>
      <c r="K835" s="29">
        <v>551.63656884875843</v>
      </c>
      <c r="L835" s="29">
        <v>551.21694974610398</v>
      </c>
      <c r="M835" s="29">
        <v>318.43594818904745</v>
      </c>
      <c r="N835" s="29">
        <v>228.00572601369413</v>
      </c>
      <c r="O835" s="29">
        <v>184.09145857078715</v>
      </c>
      <c r="P835" s="29">
        <v>165.44877981524886</v>
      </c>
      <c r="Q835" s="29">
        <v>149.1971607745848</v>
      </c>
      <c r="R835" s="29">
        <v>176.54042706953217</v>
      </c>
      <c r="S835" s="29">
        <v>186.46740248166176</v>
      </c>
      <c r="T835" s="29">
        <v>215.63342318059301</v>
      </c>
      <c r="U835" s="29">
        <v>225.24811164177083</v>
      </c>
      <c r="V835" s="29">
        <v>278.02720409724299</v>
      </c>
      <c r="W835" s="29">
        <v>218.72639495549936</v>
      </c>
      <c r="X835" s="29">
        <v>250.63477762306496</v>
      </c>
      <c r="Y835" s="29">
        <v>265.30312188587391</v>
      </c>
    </row>
    <row r="836" spans="1:92" ht="15" customHeight="1" x14ac:dyDescent="0.25">
      <c r="A836" s="28" t="s">
        <v>11</v>
      </c>
      <c r="B836" s="28" t="s">
        <v>193</v>
      </c>
      <c r="C836" s="28" t="s">
        <v>181</v>
      </c>
      <c r="D836" s="12">
        <v>81</v>
      </c>
      <c r="E836" s="28" t="s">
        <v>194</v>
      </c>
      <c r="F836" s="29">
        <v>1222.0244150559511</v>
      </c>
      <c r="G836" s="29">
        <v>1093.3094078441425</v>
      </c>
      <c r="H836" s="29">
        <v>803.24909747292418</v>
      </c>
      <c r="I836" s="29">
        <v>673.66239150148988</v>
      </c>
      <c r="J836" s="29">
        <v>301.35544150546127</v>
      </c>
      <c r="K836" s="29">
        <v>504.91629019399414</v>
      </c>
      <c r="L836" s="29">
        <v>593.12936124530324</v>
      </c>
      <c r="M836" s="29">
        <v>334.28454953118631</v>
      </c>
      <c r="N836" s="29">
        <v>196.14383881513109</v>
      </c>
      <c r="O836" s="29">
        <v>220.24961623172928</v>
      </c>
      <c r="P836" s="29">
        <v>159.54570037858301</v>
      </c>
      <c r="Q836" s="29">
        <v>157.85861358956763</v>
      </c>
      <c r="R836" s="29">
        <v>111.60099200881785</v>
      </c>
      <c r="S836" s="29">
        <v>129.32832707551105</v>
      </c>
      <c r="T836" s="29">
        <v>88.328075709779171</v>
      </c>
      <c r="U836" s="29">
        <v>140.01680201624197</v>
      </c>
      <c r="V836" s="29">
        <v>365.131349731726</v>
      </c>
      <c r="W836" s="29">
        <v>962.41852725003457</v>
      </c>
      <c r="X836" s="29">
        <v>625.47254106811454</v>
      </c>
      <c r="Y836" s="29">
        <v>327.40116831952179</v>
      </c>
    </row>
    <row r="837" spans="1:92" ht="15" customHeight="1" x14ac:dyDescent="0.25">
      <c r="A837" s="28" t="s">
        <v>15</v>
      </c>
      <c r="B837" s="28" t="s">
        <v>193</v>
      </c>
      <c r="C837" s="28" t="s">
        <v>181</v>
      </c>
      <c r="D837" s="12">
        <v>81</v>
      </c>
      <c r="E837" s="28" t="s">
        <v>194</v>
      </c>
      <c r="F837" s="29">
        <v>1704.1142099873503</v>
      </c>
      <c r="G837" s="29">
        <v>1914.8683898506047</v>
      </c>
      <c r="H837" s="29">
        <v>1593.2680466780039</v>
      </c>
      <c r="I837" s="29">
        <v>1273.541036968147</v>
      </c>
      <c r="J837" s="29">
        <v>714.44836616190378</v>
      </c>
      <c r="K837" s="29">
        <v>1042.9010313802939</v>
      </c>
      <c r="L837" s="29">
        <v>901.70894809468211</v>
      </c>
      <c r="M837" s="29">
        <v>609.11616421442534</v>
      </c>
      <c r="N837" s="29">
        <v>462.21864951768492</v>
      </c>
      <c r="O837" s="29">
        <v>384.22495178154497</v>
      </c>
      <c r="P837" s="29">
        <v>303.50174704787167</v>
      </c>
      <c r="Q837" s="29">
        <v>348.81642450397078</v>
      </c>
      <c r="R837" s="29">
        <v>284.5260435157478</v>
      </c>
      <c r="S837" s="29">
        <v>305.14079567090891</v>
      </c>
      <c r="T837" s="29">
        <v>257.65396938412249</v>
      </c>
      <c r="U837" s="29">
        <v>371.38627655869033</v>
      </c>
      <c r="V837" s="29">
        <v>485.721463863998</v>
      </c>
      <c r="W837" s="29">
        <v>391.49753812897802</v>
      </c>
      <c r="X837" s="29">
        <v>565.95777469563882</v>
      </c>
      <c r="Y837" s="29">
        <v>288.49567443337878</v>
      </c>
    </row>
    <row r="838" spans="1:92" ht="15" customHeight="1" x14ac:dyDescent="0.25">
      <c r="A838" s="28" t="s">
        <v>16</v>
      </c>
      <c r="B838" s="28" t="s">
        <v>193</v>
      </c>
      <c r="C838" s="28" t="s">
        <v>181</v>
      </c>
      <c r="D838" s="12">
        <v>81</v>
      </c>
      <c r="E838" s="28" t="s">
        <v>194</v>
      </c>
      <c r="F838" s="29">
        <v>2256.3636363636365</v>
      </c>
      <c r="G838" s="29">
        <v>2176.1224367788604</v>
      </c>
      <c r="H838" s="29">
        <v>2370.7717960933778</v>
      </c>
      <c r="I838" s="29">
        <v>2473.8614212298426</v>
      </c>
      <c r="J838" s="29">
        <v>764.774722059684</v>
      </c>
      <c r="K838" s="29">
        <v>1024.6382479468125</v>
      </c>
      <c r="L838" s="29">
        <v>984.63983050847457</v>
      </c>
      <c r="M838" s="29">
        <v>688.70928239039927</v>
      </c>
      <c r="N838" s="29">
        <v>453.58133463860332</v>
      </c>
      <c r="O838" s="29">
        <v>707.23490470469051</v>
      </c>
      <c r="P838" s="29">
        <v>725.2539570044886</v>
      </c>
      <c r="Q838" s="29">
        <v>465.51074255559746</v>
      </c>
      <c r="R838" s="29">
        <v>552.77556937754287</v>
      </c>
      <c r="S838" s="29">
        <v>324.41609691185243</v>
      </c>
      <c r="T838" s="29">
        <v>298.64151790726396</v>
      </c>
      <c r="U838" s="29">
        <v>369.8765644488409</v>
      </c>
      <c r="V838" s="29">
        <v>321.12211884331737</v>
      </c>
      <c r="W838" s="29">
        <v>446.26817691885861</v>
      </c>
      <c r="X838" s="29">
        <v>483.78289832914709</v>
      </c>
      <c r="Y838" s="29">
        <v>194.91646437241181</v>
      </c>
    </row>
    <row r="839" spans="1:92" ht="15" customHeight="1" x14ac:dyDescent="0.25">
      <c r="A839" s="28" t="s">
        <v>17</v>
      </c>
      <c r="B839" s="28" t="s">
        <v>193</v>
      </c>
      <c r="C839" s="28" t="s">
        <v>181</v>
      </c>
      <c r="D839" s="12">
        <v>81</v>
      </c>
      <c r="E839" s="28" t="s">
        <v>194</v>
      </c>
      <c r="F839" s="29">
        <v>875.49115913555988</v>
      </c>
      <c r="G839" s="29">
        <v>1015.7224856501124</v>
      </c>
      <c r="H839" s="29">
        <v>1188.8552697932425</v>
      </c>
      <c r="I839" s="29">
        <v>710.64046950752743</v>
      </c>
      <c r="J839" s="29">
        <v>365.1721897335932</v>
      </c>
      <c r="K839" s="29">
        <v>326.0005300821627</v>
      </c>
      <c r="L839" s="29">
        <v>381.52610441767069</v>
      </c>
      <c r="M839" s="29">
        <v>429.60733342454512</v>
      </c>
      <c r="N839" s="29">
        <v>222.63450834879407</v>
      </c>
      <c r="O839" s="29">
        <v>230.72082779836398</v>
      </c>
      <c r="P839" s="29">
        <v>284.44825614636937</v>
      </c>
      <c r="Q839" s="29">
        <v>454.74045474045477</v>
      </c>
      <c r="R839" s="29">
        <v>434.1926729986431</v>
      </c>
      <c r="S839" s="29">
        <v>328.5038014632047</v>
      </c>
      <c r="T839" s="29">
        <v>317.62073197141416</v>
      </c>
      <c r="U839" s="29">
        <v>337.38093506871229</v>
      </c>
      <c r="V839" s="29">
        <v>304.38545874206579</v>
      </c>
      <c r="W839" s="29">
        <v>248.98627018567262</v>
      </c>
      <c r="X839" s="29">
        <v>275.07405840033852</v>
      </c>
      <c r="Y839" s="29">
        <v>188.42719538775222</v>
      </c>
    </row>
    <row r="840" spans="1:92" ht="15" customHeight="1" x14ac:dyDescent="0.25">
      <c r="A840" s="28" t="s">
        <v>18</v>
      </c>
      <c r="B840" s="28" t="s">
        <v>193</v>
      </c>
      <c r="C840" s="28" t="s">
        <v>181</v>
      </c>
      <c r="D840" s="12">
        <v>81</v>
      </c>
      <c r="E840" s="28" t="s">
        <v>194</v>
      </c>
      <c r="F840" s="29">
        <v>1114.5510835913312</v>
      </c>
      <c r="G840" s="29">
        <v>1343.6518618214445</v>
      </c>
      <c r="H840" s="29">
        <v>1268.9436779009275</v>
      </c>
      <c r="I840" s="29">
        <v>1052.6315789473683</v>
      </c>
      <c r="J840" s="29">
        <v>520.46368582919331</v>
      </c>
      <c r="K840" s="29">
        <v>594.01197604790423</v>
      </c>
      <c r="L840" s="29">
        <v>547.23926380368096</v>
      </c>
      <c r="M840" s="29">
        <v>490.0990099009901</v>
      </c>
      <c r="N840" s="29">
        <v>362.4863155333901</v>
      </c>
      <c r="O840" s="29">
        <v>410.77685151624985</v>
      </c>
      <c r="P840" s="29">
        <v>321.49712092130517</v>
      </c>
      <c r="Q840" s="29">
        <v>387.40344622697563</v>
      </c>
      <c r="R840" s="29">
        <v>282.85209192692986</v>
      </c>
      <c r="S840" s="29">
        <v>309.27835051546396</v>
      </c>
      <c r="T840" s="29">
        <v>490.99836333878886</v>
      </c>
      <c r="U840" s="29">
        <v>676.46372754840218</v>
      </c>
      <c r="V840" s="29">
        <v>555.03731343283584</v>
      </c>
      <c r="W840" s="29">
        <v>547.46651135701802</v>
      </c>
      <c r="X840" s="29">
        <v>619.22365988909428</v>
      </c>
      <c r="Y840" s="29">
        <v>390.7147782119053</v>
      </c>
    </row>
    <row r="841" spans="1:92" ht="15" customHeight="1" x14ac:dyDescent="0.25">
      <c r="A841" s="28" t="s">
        <v>19</v>
      </c>
      <c r="B841" s="28" t="s">
        <v>193</v>
      </c>
      <c r="C841" s="28" t="s">
        <v>181</v>
      </c>
      <c r="D841" s="12">
        <v>81</v>
      </c>
      <c r="E841" s="28" t="s">
        <v>194</v>
      </c>
      <c r="F841" s="29">
        <v>1079.4896957801766</v>
      </c>
      <c r="G841" s="29">
        <v>974.61437365981885</v>
      </c>
      <c r="H841" s="29">
        <v>1041.2790297016056</v>
      </c>
      <c r="I841" s="29">
        <v>1091.4883302167739</v>
      </c>
      <c r="J841" s="29">
        <v>628.85668723566528</v>
      </c>
      <c r="K841" s="29">
        <v>1071.7890062571487</v>
      </c>
      <c r="L841" s="29">
        <v>1190.0166389351082</v>
      </c>
      <c r="M841" s="29">
        <v>1221.8483044266113</v>
      </c>
      <c r="N841" s="29">
        <v>488.46413746500633</v>
      </c>
      <c r="O841" s="29">
        <v>418.87541058245796</v>
      </c>
      <c r="P841" s="29">
        <v>266.04221550069923</v>
      </c>
      <c r="Q841" s="29">
        <v>316.10784090539528</v>
      </c>
      <c r="R841" s="29">
        <v>268.63928362857695</v>
      </c>
      <c r="S841" s="29">
        <v>223.82042764537039</v>
      </c>
      <c r="T841" s="29">
        <v>538.10800459594032</v>
      </c>
      <c r="U841" s="29">
        <v>359.04716832307935</v>
      </c>
      <c r="V841" s="29">
        <v>309.45131423600321</v>
      </c>
      <c r="W841" s="29">
        <v>429.1295324136247</v>
      </c>
      <c r="X841" s="29">
        <v>466.70083511712744</v>
      </c>
      <c r="Y841" s="29">
        <v>370.37037037037032</v>
      </c>
    </row>
    <row r="842" spans="1:92" s="15" customFormat="1" ht="15" customHeight="1" x14ac:dyDescent="0.25">
      <c r="A842" s="30" t="s">
        <v>20</v>
      </c>
      <c r="B842" s="30" t="s">
        <v>193</v>
      </c>
      <c r="C842" s="30" t="s">
        <v>181</v>
      </c>
      <c r="D842" s="17">
        <v>81</v>
      </c>
      <c r="E842" s="30" t="s">
        <v>194</v>
      </c>
      <c r="F842" s="31">
        <v>1040.307726030497</v>
      </c>
      <c r="G842" s="31">
        <v>1093.4497816593887</v>
      </c>
      <c r="H842" s="31">
        <v>930.56259151567303</v>
      </c>
      <c r="I842" s="31">
        <v>936.41674211104271</v>
      </c>
      <c r="J842" s="31">
        <v>565.3066653932998</v>
      </c>
      <c r="K842" s="31">
        <v>649.22312327156612</v>
      </c>
      <c r="L842" s="31">
        <v>571.07800859855308</v>
      </c>
      <c r="M842" s="31">
        <v>429.47275563169603</v>
      </c>
      <c r="N842" s="31">
        <v>292.87376098512084</v>
      </c>
      <c r="O842" s="31">
        <v>371.55586858298147</v>
      </c>
      <c r="P842" s="31">
        <v>369.54548945420805</v>
      </c>
      <c r="Q842" s="31">
        <v>328.10960475935099</v>
      </c>
      <c r="R842" s="31">
        <v>306.70488380425252</v>
      </c>
      <c r="S842" s="31">
        <v>286.48183868864078</v>
      </c>
      <c r="T842" s="31">
        <v>267.55175483541382</v>
      </c>
      <c r="U842" s="31">
        <v>288.1895068850074</v>
      </c>
      <c r="V842" s="31">
        <v>299.27242177114408</v>
      </c>
      <c r="W842" s="31">
        <v>336.41367598424245</v>
      </c>
      <c r="X842" s="31">
        <v>354.50164673253596</v>
      </c>
      <c r="Y842" s="31">
        <v>248.61991524383089</v>
      </c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  <c r="CC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</row>
    <row r="843" spans="1:92" x14ac:dyDescent="0.25">
      <c r="A843" s="28" t="s">
        <v>5</v>
      </c>
      <c r="B843" s="28" t="s">
        <v>195</v>
      </c>
      <c r="C843" s="28" t="s">
        <v>196</v>
      </c>
      <c r="D843" s="12">
        <v>82</v>
      </c>
      <c r="E843" s="28" t="s">
        <v>197</v>
      </c>
      <c r="F843" s="29">
        <v>218.77619446772843</v>
      </c>
      <c r="G843" s="29">
        <v>294.11764705882354</v>
      </c>
      <c r="H843" s="29">
        <v>255.99591767307365</v>
      </c>
      <c r="I843" s="29">
        <v>211.08401311916575</v>
      </c>
      <c r="J843" s="29">
        <v>175.15537977237872</v>
      </c>
      <c r="K843" s="29">
        <v>189.64259664478485</v>
      </c>
      <c r="L843" s="29">
        <v>183.06188925081432</v>
      </c>
      <c r="M843" s="29">
        <v>148.19077764189626</v>
      </c>
      <c r="N843" s="29">
        <v>173.85806859491069</v>
      </c>
      <c r="O843" s="29">
        <v>185.74601251766606</v>
      </c>
      <c r="P843" s="29">
        <v>198.68623793690699</v>
      </c>
      <c r="Q843" s="29">
        <v>171.8434852763211</v>
      </c>
      <c r="R843" s="29">
        <v>155.46117477361969</v>
      </c>
      <c r="S843" s="29">
        <v>119.10471622701839</v>
      </c>
      <c r="T843" s="29">
        <v>99.869103602075</v>
      </c>
      <c r="U843" s="29">
        <v>88.38813073672965</v>
      </c>
      <c r="V843" s="29">
        <v>72.132724212551096</v>
      </c>
      <c r="W843" s="29">
        <v>100.21271567005435</v>
      </c>
      <c r="X843" s="29">
        <v>111.16820028959783</v>
      </c>
      <c r="Y843" s="29">
        <v>98.198156468571952</v>
      </c>
    </row>
    <row r="844" spans="1:92" x14ac:dyDescent="0.25">
      <c r="A844" s="28" t="s">
        <v>9</v>
      </c>
      <c r="B844" s="28" t="s">
        <v>195</v>
      </c>
      <c r="C844" s="28" t="s">
        <v>196</v>
      </c>
      <c r="D844" s="12">
        <v>82</v>
      </c>
      <c r="E844" s="28" t="s">
        <v>197</v>
      </c>
      <c r="F844" s="29">
        <v>817.81348755078841</v>
      </c>
      <c r="G844" s="29">
        <v>839.21348314606735</v>
      </c>
      <c r="H844" s="29">
        <v>733.00846656208637</v>
      </c>
      <c r="I844" s="29">
        <v>697.46087950999038</v>
      </c>
      <c r="J844" s="29">
        <v>470.67586596856364</v>
      </c>
      <c r="K844" s="29">
        <v>518.58582079580981</v>
      </c>
      <c r="L844" s="29">
        <v>485.51238962069186</v>
      </c>
      <c r="M844" s="29">
        <v>536.65101625705415</v>
      </c>
      <c r="N844" s="29">
        <v>580.81649500942422</v>
      </c>
      <c r="O844" s="29">
        <v>539.02313216680557</v>
      </c>
      <c r="P844" s="29">
        <v>438.39530959390049</v>
      </c>
      <c r="Q844" s="29">
        <v>407.89798396653543</v>
      </c>
      <c r="R844" s="29">
        <v>390.65987495988435</v>
      </c>
      <c r="S844" s="29">
        <v>383.58799525752676</v>
      </c>
      <c r="T844" s="29">
        <v>437.13712135297402</v>
      </c>
      <c r="U844" s="29">
        <v>401.76818886078183</v>
      </c>
      <c r="V844" s="29">
        <v>424.9343366062609</v>
      </c>
      <c r="W844" s="29">
        <v>425.90106830258588</v>
      </c>
      <c r="X844" s="29">
        <v>418.84816753926702</v>
      </c>
      <c r="Y844" s="29">
        <v>417.58063897845227</v>
      </c>
    </row>
    <row r="845" spans="1:92" x14ac:dyDescent="0.25">
      <c r="A845" s="28" t="s">
        <v>10</v>
      </c>
      <c r="B845" s="28" t="s">
        <v>195</v>
      </c>
      <c r="C845" s="28" t="s">
        <v>196</v>
      </c>
      <c r="D845" s="12">
        <v>82</v>
      </c>
      <c r="E845" s="28" t="s">
        <v>197</v>
      </c>
      <c r="F845" s="29">
        <v>352.82365951981734</v>
      </c>
      <c r="G845" s="29">
        <v>350.56531323330728</v>
      </c>
      <c r="H845" s="29">
        <v>409.03129762875272</v>
      </c>
      <c r="I845" s="29">
        <v>382.21970554926389</v>
      </c>
      <c r="J845" s="29">
        <v>298.54969932790942</v>
      </c>
      <c r="K845" s="29">
        <v>342.83295711060953</v>
      </c>
      <c r="L845" s="29">
        <v>324.63666608299775</v>
      </c>
      <c r="M845" s="29">
        <v>298.64221967566067</v>
      </c>
      <c r="N845" s="29">
        <v>314.93075317776515</v>
      </c>
      <c r="O845" s="29">
        <v>270.43829654958034</v>
      </c>
      <c r="P845" s="29">
        <v>245.76037501723425</v>
      </c>
      <c r="Q845" s="29">
        <v>223.27889187512923</v>
      </c>
      <c r="R845" s="29">
        <v>214.0509661544815</v>
      </c>
      <c r="S845" s="29">
        <v>198.12161513676563</v>
      </c>
      <c r="T845" s="29">
        <v>175.37275239687469</v>
      </c>
      <c r="U845" s="29">
        <v>181.89208413779085</v>
      </c>
      <c r="V845" s="29">
        <v>170.94017094017096</v>
      </c>
      <c r="W845" s="29">
        <v>174.71838155604453</v>
      </c>
      <c r="X845" s="29">
        <v>176.59103939716601</v>
      </c>
      <c r="Y845" s="29">
        <v>187.86859000539098</v>
      </c>
    </row>
    <row r="846" spans="1:92" x14ac:dyDescent="0.25">
      <c r="A846" s="28" t="s">
        <v>11</v>
      </c>
      <c r="B846" s="28" t="s">
        <v>195</v>
      </c>
      <c r="C846" s="28" t="s">
        <v>196</v>
      </c>
      <c r="D846" s="12">
        <v>82</v>
      </c>
      <c r="E846" s="28" t="s">
        <v>197</v>
      </c>
      <c r="F846" s="29">
        <v>249.23702950152594</v>
      </c>
      <c r="G846" s="29">
        <v>266.59830812612148</v>
      </c>
      <c r="H846" s="29">
        <v>168.90149561629704</v>
      </c>
      <c r="I846" s="29">
        <v>177.48413006866176</v>
      </c>
      <c r="J846" s="29">
        <v>151.33570206606132</v>
      </c>
      <c r="K846" s="29">
        <v>158.11852245548764</v>
      </c>
      <c r="L846" s="29">
        <v>165.05636070853461</v>
      </c>
      <c r="M846" s="29">
        <v>157.63011278706347</v>
      </c>
      <c r="N846" s="29">
        <v>154.78017212622589</v>
      </c>
      <c r="O846" s="29">
        <v>184.2087699392645</v>
      </c>
      <c r="P846" s="29">
        <v>210.92482422931315</v>
      </c>
      <c r="Q846" s="29">
        <v>149.62251201098147</v>
      </c>
      <c r="R846" s="29">
        <v>103.33425186001654</v>
      </c>
      <c r="S846" s="29">
        <v>120.98456403838132</v>
      </c>
      <c r="T846" s="29">
        <v>71.503680336487903</v>
      </c>
      <c r="U846" s="29">
        <v>85.410249229907592</v>
      </c>
      <c r="V846" s="29">
        <v>68.287924186467848</v>
      </c>
      <c r="W846" s="29">
        <v>87.366523367078074</v>
      </c>
      <c r="X846" s="29">
        <v>71.482576122070242</v>
      </c>
      <c r="Y846" s="29">
        <v>88.303219671240328</v>
      </c>
    </row>
    <row r="847" spans="1:92" x14ac:dyDescent="0.25">
      <c r="A847" s="28" t="s">
        <v>15</v>
      </c>
      <c r="B847" s="28" t="s">
        <v>195</v>
      </c>
      <c r="C847" s="28" t="s">
        <v>196</v>
      </c>
      <c r="D847" s="12">
        <v>82</v>
      </c>
      <c r="E847" s="28" t="s">
        <v>197</v>
      </c>
      <c r="F847" s="29">
        <v>502.37937473646167</v>
      </c>
      <c r="G847" s="29">
        <v>458.85700735119752</v>
      </c>
      <c r="H847" s="29">
        <v>501.37805664692428</v>
      </c>
      <c r="I847" s="29">
        <v>404.5570797488956</v>
      </c>
      <c r="J847" s="29">
        <v>292.61072526471594</v>
      </c>
      <c r="K847" s="29">
        <v>320.3862190037305</v>
      </c>
      <c r="L847" s="29">
        <v>346.5661819339773</v>
      </c>
      <c r="M847" s="29">
        <v>419.28181911719315</v>
      </c>
      <c r="N847" s="29">
        <v>443.12700964630227</v>
      </c>
      <c r="O847" s="29">
        <v>441.57953507258145</v>
      </c>
      <c r="P847" s="29">
        <v>342.77844372465506</v>
      </c>
      <c r="Q847" s="29">
        <v>320.72725415592043</v>
      </c>
      <c r="R847" s="29">
        <v>268.80357052289901</v>
      </c>
      <c r="S847" s="29">
        <v>258.0418879647259</v>
      </c>
      <c r="T847" s="29">
        <v>239.40904236383054</v>
      </c>
      <c r="U847" s="29">
        <v>212.46952281435043</v>
      </c>
      <c r="V847" s="29">
        <v>220.2495603383301</v>
      </c>
      <c r="W847" s="29">
        <v>175.73355750370283</v>
      </c>
      <c r="X847" s="29">
        <v>205.73277854831252</v>
      </c>
      <c r="Y847" s="29">
        <v>207.77667744165623</v>
      </c>
    </row>
    <row r="848" spans="1:92" x14ac:dyDescent="0.25">
      <c r="A848" s="28" t="s">
        <v>16</v>
      </c>
      <c r="B848" s="28" t="s">
        <v>195</v>
      </c>
      <c r="C848" s="28" t="s">
        <v>196</v>
      </c>
      <c r="D848" s="12">
        <v>82</v>
      </c>
      <c r="E848" s="28" t="s">
        <v>197</v>
      </c>
      <c r="F848" s="29">
        <v>580</v>
      </c>
      <c r="G848" s="29">
        <v>609.19471513122494</v>
      </c>
      <c r="H848" s="29">
        <v>600.28585040495477</v>
      </c>
      <c r="I848" s="29">
        <v>530.45070588930241</v>
      </c>
      <c r="J848" s="29">
        <v>566.9982445874781</v>
      </c>
      <c r="K848" s="29">
        <v>583.27280853678974</v>
      </c>
      <c r="L848" s="29">
        <v>477.22457627118644</v>
      </c>
      <c r="M848" s="29">
        <v>503.06147440607396</v>
      </c>
      <c r="N848" s="29">
        <v>531.89753630282269</v>
      </c>
      <c r="O848" s="29">
        <v>441.02056682451052</v>
      </c>
      <c r="P848" s="29">
        <v>461.13867233640445</v>
      </c>
      <c r="Q848" s="29">
        <v>401.43234074632494</v>
      </c>
      <c r="R848" s="29">
        <v>412.00954028901464</v>
      </c>
      <c r="S848" s="29">
        <v>323.03950809893087</v>
      </c>
      <c r="T848" s="29">
        <v>249.24216908049848</v>
      </c>
      <c r="U848" s="29">
        <v>303.64285407079262</v>
      </c>
      <c r="V848" s="29">
        <v>328.35640938046339</v>
      </c>
      <c r="W848" s="29">
        <v>252.25497797023615</v>
      </c>
      <c r="X848" s="29">
        <v>274.4712606020895</v>
      </c>
      <c r="Y848" s="29">
        <v>265.24346708553475</v>
      </c>
    </row>
    <row r="849" spans="1:92" x14ac:dyDescent="0.25">
      <c r="A849" s="28" t="s">
        <v>17</v>
      </c>
      <c r="B849" s="28" t="s">
        <v>195</v>
      </c>
      <c r="C849" s="28" t="s">
        <v>196</v>
      </c>
      <c r="D849" s="12">
        <v>82</v>
      </c>
      <c r="E849" s="28" t="s">
        <v>197</v>
      </c>
      <c r="F849" s="29">
        <v>338.89980353634581</v>
      </c>
      <c r="G849" s="29">
        <v>424.25754928874466</v>
      </c>
      <c r="H849" s="29">
        <v>321.48260211800306</v>
      </c>
      <c r="I849" s="29">
        <v>304.92472569533044</v>
      </c>
      <c r="J849" s="29">
        <v>296.2962962962963</v>
      </c>
      <c r="K849" s="29">
        <v>192.15478399151868</v>
      </c>
      <c r="L849" s="29">
        <v>207.49665327978582</v>
      </c>
      <c r="M849" s="29">
        <v>322.88958817895741</v>
      </c>
      <c r="N849" s="29">
        <v>203.39448910877482</v>
      </c>
      <c r="O849" s="29">
        <v>327.20408305949798</v>
      </c>
      <c r="P849" s="29">
        <v>268.72498570611776</v>
      </c>
      <c r="Q849" s="29">
        <v>296.01029601029603</v>
      </c>
      <c r="R849" s="29">
        <v>261.37256302220953</v>
      </c>
      <c r="S849" s="29">
        <v>261.0816238703199</v>
      </c>
      <c r="T849" s="29">
        <v>189.12870858297842</v>
      </c>
      <c r="U849" s="29">
        <v>183.23274921835238</v>
      </c>
      <c r="V849" s="29">
        <v>212.0600115406809</v>
      </c>
      <c r="W849" s="29">
        <v>179.27011453368428</v>
      </c>
      <c r="X849" s="29">
        <v>186.20397799407533</v>
      </c>
      <c r="Y849" s="29">
        <v>184.20867608802644</v>
      </c>
    </row>
    <row r="850" spans="1:92" x14ac:dyDescent="0.25">
      <c r="A850" s="28" t="s">
        <v>18</v>
      </c>
      <c r="B850" s="28" t="s">
        <v>195</v>
      </c>
      <c r="C850" s="28" t="s">
        <v>196</v>
      </c>
      <c r="D850" s="12">
        <v>82</v>
      </c>
      <c r="E850" s="28" t="s">
        <v>197</v>
      </c>
      <c r="F850" s="29">
        <v>497.56744803184432</v>
      </c>
      <c r="G850" s="29">
        <v>542.84432480933151</v>
      </c>
      <c r="H850" s="29">
        <v>459.17213300158335</v>
      </c>
      <c r="I850" s="29">
        <v>507.92921167547689</v>
      </c>
      <c r="J850" s="29">
        <v>338.30139578897564</v>
      </c>
      <c r="K850" s="29">
        <v>395.2095808383234</v>
      </c>
      <c r="L850" s="29">
        <v>392.63803680981596</v>
      </c>
      <c r="M850" s="29">
        <v>455.44554455445541</v>
      </c>
      <c r="N850" s="29">
        <v>398.97822649312735</v>
      </c>
      <c r="O850" s="29">
        <v>439.77286456445574</v>
      </c>
      <c r="P850" s="29">
        <v>343.09021113243762</v>
      </c>
      <c r="Q850" s="29">
        <v>316.10219845513967</v>
      </c>
      <c r="R850" s="29">
        <v>348.85091337654683</v>
      </c>
      <c r="S850" s="29">
        <v>236.64479850046862</v>
      </c>
      <c r="T850" s="29">
        <v>332.00841711480007</v>
      </c>
      <c r="U850" s="29">
        <v>478.18987637042216</v>
      </c>
      <c r="V850" s="29">
        <v>349.81343283582089</v>
      </c>
      <c r="W850" s="29">
        <v>274.89807804309845</v>
      </c>
      <c r="X850" s="29">
        <v>302.68022181146029</v>
      </c>
      <c r="Y850" s="29">
        <v>222.93725580326361</v>
      </c>
    </row>
    <row r="851" spans="1:92" x14ac:dyDescent="0.25">
      <c r="A851" s="28" t="s">
        <v>19</v>
      </c>
      <c r="B851" s="28" t="s">
        <v>195</v>
      </c>
      <c r="C851" s="28" t="s">
        <v>196</v>
      </c>
      <c r="D851" s="12">
        <v>82</v>
      </c>
      <c r="E851" s="28" t="s">
        <v>197</v>
      </c>
      <c r="F851" s="29">
        <v>313.3323987102201</v>
      </c>
      <c r="G851" s="29">
        <v>294.66694334924256</v>
      </c>
      <c r="H851" s="29">
        <v>252.91158431534697</v>
      </c>
      <c r="I851" s="29">
        <v>216.08144608352379</v>
      </c>
      <c r="J851" s="29">
        <v>193.44103168550231</v>
      </c>
      <c r="K851" s="29">
        <v>296.0371392047366</v>
      </c>
      <c r="L851" s="29">
        <v>286.18968386023295</v>
      </c>
      <c r="M851" s="29">
        <v>308.69790318405381</v>
      </c>
      <c r="N851" s="29">
        <v>336.58332528879879</v>
      </c>
      <c r="O851" s="29">
        <v>355.13350027643179</v>
      </c>
      <c r="P851" s="29">
        <v>297.26477379906981</v>
      </c>
      <c r="Q851" s="29">
        <v>267.32576669159971</v>
      </c>
      <c r="R851" s="29">
        <v>250.47044318992926</v>
      </c>
      <c r="S851" s="29">
        <v>190.27961428064631</v>
      </c>
      <c r="T851" s="29">
        <v>184.47593514617643</v>
      </c>
      <c r="U851" s="29">
        <v>132.51301467108377</v>
      </c>
      <c r="V851" s="29">
        <v>129.87012987012989</v>
      </c>
      <c r="W851" s="29">
        <v>140.39799780246614</v>
      </c>
      <c r="X851" s="29">
        <v>147.72830052157136</v>
      </c>
      <c r="Y851" s="29">
        <v>118.06304686563585</v>
      </c>
    </row>
    <row r="852" spans="1:92" s="15" customFormat="1" x14ac:dyDescent="0.25">
      <c r="A852" s="30" t="s">
        <v>20</v>
      </c>
      <c r="B852" s="30" t="s">
        <v>195</v>
      </c>
      <c r="C852" s="30" t="s">
        <v>196</v>
      </c>
      <c r="D852" s="17">
        <v>82</v>
      </c>
      <c r="E852" s="30" t="s">
        <v>197</v>
      </c>
      <c r="F852" s="31">
        <v>655.72089701572213</v>
      </c>
      <c r="G852" s="31">
        <v>677.65938864628822</v>
      </c>
      <c r="H852" s="31">
        <v>607.73346472265985</v>
      </c>
      <c r="I852" s="31">
        <v>570.22178925373748</v>
      </c>
      <c r="J852" s="31">
        <v>410.25151269160187</v>
      </c>
      <c r="K852" s="31">
        <v>450.32798493006106</v>
      </c>
      <c r="L852" s="31">
        <v>424.32980430318202</v>
      </c>
      <c r="M852" s="31">
        <v>465.94134342478714</v>
      </c>
      <c r="N852" s="31">
        <v>501.28885804978978</v>
      </c>
      <c r="O852" s="31">
        <v>468.83892328347605</v>
      </c>
      <c r="P852" s="31">
        <v>396.19012988478545</v>
      </c>
      <c r="Q852" s="31">
        <v>366.24303121765053</v>
      </c>
      <c r="R852" s="31">
        <v>348.64901594988942</v>
      </c>
      <c r="S852" s="31">
        <v>330.43613721438487</v>
      </c>
      <c r="T852" s="31">
        <v>356.75582539459424</v>
      </c>
      <c r="U852" s="31">
        <v>334.63610373272041</v>
      </c>
      <c r="V852" s="31">
        <v>347.90382630143608</v>
      </c>
      <c r="W852" s="31">
        <v>342.90606868611269</v>
      </c>
      <c r="X852" s="31">
        <v>346.59733055988909</v>
      </c>
      <c r="Y852" s="31">
        <v>343.36345006180704</v>
      </c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  <c r="CC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</row>
    <row r="853" spans="1:92" x14ac:dyDescent="0.25">
      <c r="A853" s="28" t="s">
        <v>5</v>
      </c>
      <c r="B853" s="28" t="s">
        <v>198</v>
      </c>
      <c r="C853" s="28" t="s">
        <v>199</v>
      </c>
      <c r="D853" s="12">
        <v>83</v>
      </c>
      <c r="E853" s="28" t="s">
        <v>200</v>
      </c>
      <c r="F853" s="29">
        <v>118.18943839061191</v>
      </c>
      <c r="G853" s="29">
        <v>161.89184607560605</v>
      </c>
      <c r="H853" s="29">
        <v>289.16482394965129</v>
      </c>
      <c r="I853" s="29">
        <v>343.11664283912205</v>
      </c>
      <c r="J853" s="29">
        <v>179.99838566470257</v>
      </c>
      <c r="K853" s="29">
        <v>108.6797957695113</v>
      </c>
      <c r="L853" s="29">
        <v>69.706840390879478</v>
      </c>
      <c r="M853" s="29">
        <v>66.182289043953674</v>
      </c>
      <c r="N853" s="29">
        <v>68.752963489805595</v>
      </c>
      <c r="O853" s="29">
        <v>111.44760751059964</v>
      </c>
      <c r="P853" s="29">
        <v>120.83367123509852</v>
      </c>
      <c r="Q853" s="29">
        <v>118.59620814844695</v>
      </c>
      <c r="R853" s="29">
        <v>98.56559019152175</v>
      </c>
      <c r="S853" s="29">
        <v>81.534772182254201</v>
      </c>
      <c r="T853" s="29">
        <v>62.05458864594948</v>
      </c>
      <c r="U853" s="29">
        <v>94.215919576514011</v>
      </c>
      <c r="V853" s="29">
        <v>58.667949026208227</v>
      </c>
      <c r="W853" s="29">
        <v>55.778775703143459</v>
      </c>
      <c r="X853" s="29">
        <v>94.352842262599836</v>
      </c>
      <c r="Y853" s="29">
        <v>110.24132660151002</v>
      </c>
    </row>
    <row r="854" spans="1:92" x14ac:dyDescent="0.25">
      <c r="A854" s="28" t="s">
        <v>9</v>
      </c>
      <c r="B854" s="28" t="s">
        <v>198</v>
      </c>
      <c r="C854" s="28" t="s">
        <v>199</v>
      </c>
      <c r="D854" s="12">
        <v>83</v>
      </c>
      <c r="E854" s="28" t="s">
        <v>200</v>
      </c>
      <c r="F854" s="29">
        <v>208.18213508123276</v>
      </c>
      <c r="G854" s="29">
        <v>198.87640449438203</v>
      </c>
      <c r="H854" s="29">
        <v>218.89567548924714</v>
      </c>
      <c r="I854" s="29">
        <v>197.33441833357159</v>
      </c>
      <c r="J854" s="29">
        <v>179.58211681808541</v>
      </c>
      <c r="K854" s="29">
        <v>171.29419310013094</v>
      </c>
      <c r="L854" s="29">
        <v>174.36277477402248</v>
      </c>
      <c r="M854" s="29">
        <v>105.32164905358354</v>
      </c>
      <c r="N854" s="29">
        <v>88.224031350862091</v>
      </c>
      <c r="O854" s="29">
        <v>112.78419235805262</v>
      </c>
      <c r="P854" s="29">
        <v>111.49568280636062</v>
      </c>
      <c r="Q854" s="29">
        <v>141.91155450327292</v>
      </c>
      <c r="R854" s="29">
        <v>143.76476436139538</v>
      </c>
      <c r="S854" s="29">
        <v>162.98680583000424</v>
      </c>
      <c r="T854" s="29">
        <v>140.5974568193532</v>
      </c>
      <c r="U854" s="29">
        <v>137.14381284887003</v>
      </c>
      <c r="V854" s="29">
        <v>179.57857074576319</v>
      </c>
      <c r="W854" s="29">
        <v>182.4212639916577</v>
      </c>
      <c r="X854" s="29">
        <v>171.22478401786393</v>
      </c>
      <c r="Y854" s="29">
        <v>136.89353056678351</v>
      </c>
    </row>
    <row r="855" spans="1:92" x14ac:dyDescent="0.25">
      <c r="A855" s="28" t="s">
        <v>10</v>
      </c>
      <c r="B855" s="28" t="s">
        <v>198</v>
      </c>
      <c r="C855" s="28" t="s">
        <v>199</v>
      </c>
      <c r="D855" s="12">
        <v>83</v>
      </c>
      <c r="E855" s="28" t="s">
        <v>200</v>
      </c>
      <c r="F855" s="29">
        <v>142.69915450750955</v>
      </c>
      <c r="G855" s="29">
        <v>150.39465263457299</v>
      </c>
      <c r="H855" s="29">
        <v>191.04668060823025</v>
      </c>
      <c r="I855" s="29">
        <v>169.5215175537939</v>
      </c>
      <c r="J855" s="29">
        <v>217.5451008135833</v>
      </c>
      <c r="K855" s="29">
        <v>186.23024830699774</v>
      </c>
      <c r="L855" s="29">
        <v>145.68376816669584</v>
      </c>
      <c r="M855" s="29">
        <v>138.55609959370767</v>
      </c>
      <c r="N855" s="29">
        <v>124.86849140235596</v>
      </c>
      <c r="O855" s="29">
        <v>135.39184195074776</v>
      </c>
      <c r="P855" s="29">
        <v>134.42713359988969</v>
      </c>
      <c r="Q855" s="29">
        <v>134.72538074564122</v>
      </c>
      <c r="R855" s="29">
        <v>122.5114854517611</v>
      </c>
      <c r="S855" s="29">
        <v>132.65236169191746</v>
      </c>
      <c r="T855" s="29">
        <v>137.5004264901566</v>
      </c>
      <c r="U855" s="29">
        <v>123.63242217931781</v>
      </c>
      <c r="V855" s="29">
        <v>136.68562306694602</v>
      </c>
      <c r="W855" s="29">
        <v>143.51867056389372</v>
      </c>
      <c r="X855" s="29">
        <v>142.19018756654927</v>
      </c>
      <c r="Y855" s="29">
        <v>144.08704033456945</v>
      </c>
    </row>
    <row r="856" spans="1:92" x14ac:dyDescent="0.25">
      <c r="A856" s="28" t="s">
        <v>11</v>
      </c>
      <c r="B856" s="28" t="s">
        <v>198</v>
      </c>
      <c r="C856" s="28" t="s">
        <v>199</v>
      </c>
      <c r="D856" s="12">
        <v>83</v>
      </c>
      <c r="E856" s="28" t="s">
        <v>200</v>
      </c>
      <c r="F856" s="29">
        <v>111.90233977619532</v>
      </c>
      <c r="G856" s="29">
        <v>151.24327095616511</v>
      </c>
      <c r="H856" s="29">
        <v>130.22176379577101</v>
      </c>
      <c r="I856" s="29">
        <v>94.571835730016829</v>
      </c>
      <c r="J856" s="29">
        <v>151.33570206606132</v>
      </c>
      <c r="K856" s="29">
        <v>66.436353972893968</v>
      </c>
      <c r="L856" s="29">
        <v>88.566827697262468</v>
      </c>
      <c r="M856" s="29">
        <v>67.944014132354937</v>
      </c>
      <c r="N856" s="29">
        <v>61.378344119020618</v>
      </c>
      <c r="O856" s="29">
        <v>69.41200026696923</v>
      </c>
      <c r="P856" s="29">
        <v>54.083288263926448</v>
      </c>
      <c r="Q856" s="29">
        <v>49.416609471516814</v>
      </c>
      <c r="R856" s="29">
        <v>59.244971066409477</v>
      </c>
      <c r="S856" s="29">
        <v>36.1563064942289</v>
      </c>
      <c r="T856" s="29">
        <v>29.442691903259728</v>
      </c>
      <c r="U856" s="29">
        <v>28.00336040324839</v>
      </c>
      <c r="V856" s="29">
        <v>37.628039857849629</v>
      </c>
      <c r="W856" s="29">
        <v>61.017889335737067</v>
      </c>
      <c r="X856" s="29">
        <v>98.975874630558792</v>
      </c>
      <c r="Y856" s="29">
        <v>70.642575736992256</v>
      </c>
    </row>
    <row r="857" spans="1:92" x14ac:dyDescent="0.25">
      <c r="A857" s="28" t="s">
        <v>15</v>
      </c>
      <c r="B857" s="28" t="s">
        <v>198</v>
      </c>
      <c r="C857" s="28" t="s">
        <v>199</v>
      </c>
      <c r="D857" s="12">
        <v>83</v>
      </c>
      <c r="E857" s="28" t="s">
        <v>200</v>
      </c>
      <c r="F857" s="29">
        <v>196.37371242696221</v>
      </c>
      <c r="G857" s="29">
        <v>188.52264643111218</v>
      </c>
      <c r="H857" s="29">
        <v>281.47540022283471</v>
      </c>
      <c r="I857" s="29">
        <v>173.21553127179726</v>
      </c>
      <c r="J857" s="29">
        <v>174.20015939883865</v>
      </c>
      <c r="K857" s="29">
        <v>171.71384682905421</v>
      </c>
      <c r="L857" s="29">
        <v>107.20730283409405</v>
      </c>
      <c r="M857" s="29">
        <v>155.88023459203623</v>
      </c>
      <c r="N857" s="29">
        <v>98.472668810289392</v>
      </c>
      <c r="O857" s="29">
        <v>118.76966805400468</v>
      </c>
      <c r="P857" s="29">
        <v>141.29409064245453</v>
      </c>
      <c r="Q857" s="29">
        <v>122.06021296698245</v>
      </c>
      <c r="R857" s="29">
        <v>100.92813308312623</v>
      </c>
      <c r="S857" s="29">
        <v>98.707285299128174</v>
      </c>
      <c r="T857" s="29">
        <v>87.219651121395515</v>
      </c>
      <c r="U857" s="29">
        <v>106.67014977359806</v>
      </c>
      <c r="V857" s="29">
        <v>95.050665773385816</v>
      </c>
      <c r="W857" s="29">
        <v>113.28609743404988</v>
      </c>
      <c r="X857" s="29">
        <v>130.60564031437818</v>
      </c>
      <c r="Y857" s="29">
        <v>87.071881014219244</v>
      </c>
    </row>
    <row r="858" spans="1:92" x14ac:dyDescent="0.25">
      <c r="A858" s="28" t="s">
        <v>16</v>
      </c>
      <c r="B858" s="28" t="s">
        <v>198</v>
      </c>
      <c r="C858" s="28" t="s">
        <v>199</v>
      </c>
      <c r="D858" s="12">
        <v>83</v>
      </c>
      <c r="E858" s="28" t="s">
        <v>200</v>
      </c>
      <c r="F858" s="29">
        <v>303.63636363636363</v>
      </c>
      <c r="G858" s="29">
        <v>529.0847133377174</v>
      </c>
      <c r="H858" s="29">
        <v>550.8575512148642</v>
      </c>
      <c r="I858" s="29">
        <v>533.99491995983226</v>
      </c>
      <c r="J858" s="29">
        <v>1051.4921006436514</v>
      </c>
      <c r="K858" s="29">
        <v>494.44103022515225</v>
      </c>
      <c r="L858" s="29">
        <v>387.18220338983048</v>
      </c>
      <c r="M858" s="29">
        <v>332.59857947587562</v>
      </c>
      <c r="N858" s="29">
        <v>216.76805817774979</v>
      </c>
      <c r="O858" s="29">
        <v>200.72089900346313</v>
      </c>
      <c r="P858" s="29">
        <v>187.57382471060714</v>
      </c>
      <c r="Q858" s="29">
        <v>185.16773464003018</v>
      </c>
      <c r="R858" s="29">
        <v>219.33311509142777</v>
      </c>
      <c r="S858" s="29">
        <v>213.37126600284495</v>
      </c>
      <c r="T858" s="29">
        <v>137.86909172560905</v>
      </c>
      <c r="U858" s="29">
        <v>199.56130919100252</v>
      </c>
      <c r="V858" s="29">
        <v>220.64586138295522</v>
      </c>
      <c r="W858" s="29">
        <v>277.5939337783409</v>
      </c>
      <c r="X858" s="29">
        <v>289.39609042262748</v>
      </c>
      <c r="Y858" s="29">
        <v>230.97244038269315</v>
      </c>
    </row>
    <row r="859" spans="1:92" x14ac:dyDescent="0.25">
      <c r="A859" s="28" t="s">
        <v>17</v>
      </c>
      <c r="B859" s="28" t="s">
        <v>198</v>
      </c>
      <c r="C859" s="28" t="s">
        <v>199</v>
      </c>
      <c r="D859" s="12">
        <v>83</v>
      </c>
      <c r="E859" s="28" t="s">
        <v>200</v>
      </c>
      <c r="F859" s="29">
        <v>229.61689587426326</v>
      </c>
      <c r="G859" s="29">
        <v>234.58946843024708</v>
      </c>
      <c r="H859" s="29">
        <v>375.69339384770547</v>
      </c>
      <c r="I859" s="29">
        <v>250.06379178361829</v>
      </c>
      <c r="J859" s="29">
        <v>257.30994152046787</v>
      </c>
      <c r="K859" s="29">
        <v>185.5287569573284</v>
      </c>
      <c r="L859" s="29">
        <v>161.98125836680052</v>
      </c>
      <c r="M859" s="29">
        <v>162.81297031057602</v>
      </c>
      <c r="N859" s="29">
        <v>89.328660757232186</v>
      </c>
      <c r="O859" s="29">
        <v>156.61050129343494</v>
      </c>
      <c r="P859" s="29">
        <v>157.23270440251574</v>
      </c>
      <c r="Q859" s="29">
        <v>253.1102531102531</v>
      </c>
      <c r="R859" s="29">
        <v>187.10276369349424</v>
      </c>
      <c r="S859" s="29">
        <v>202.26653277865444</v>
      </c>
      <c r="T859" s="29">
        <v>129.93575398830578</v>
      </c>
      <c r="U859" s="29">
        <v>170.14469570275577</v>
      </c>
      <c r="V859" s="29">
        <v>131.27524523946914</v>
      </c>
      <c r="W859" s="29">
        <v>110.97673756847122</v>
      </c>
      <c r="X859" s="29">
        <v>111.44025955706023</v>
      </c>
      <c r="Y859" s="29">
        <v>123.7432327919567</v>
      </c>
    </row>
    <row r="860" spans="1:92" x14ac:dyDescent="0.25">
      <c r="A860" s="28" t="s">
        <v>18</v>
      </c>
      <c r="B860" s="28" t="s">
        <v>198</v>
      </c>
      <c r="C860" s="28" t="s">
        <v>199</v>
      </c>
      <c r="D860" s="12">
        <v>83</v>
      </c>
      <c r="E860" s="28" t="s">
        <v>200</v>
      </c>
      <c r="F860" s="29">
        <v>260.94648385670058</v>
      </c>
      <c r="G860" s="29">
        <v>432.92956482727675</v>
      </c>
      <c r="H860" s="29">
        <v>366.43293372540154</v>
      </c>
      <c r="I860" s="29">
        <v>379.22316708802578</v>
      </c>
      <c r="J860" s="29">
        <v>586.7045185710906</v>
      </c>
      <c r="K860" s="29">
        <v>285.02994011976051</v>
      </c>
      <c r="L860" s="29">
        <v>265.03067484662574</v>
      </c>
      <c r="M860" s="29">
        <v>301.98019801980195</v>
      </c>
      <c r="N860" s="29">
        <v>228.68264201435346</v>
      </c>
      <c r="O860" s="29">
        <v>275.46212395795578</v>
      </c>
      <c r="P860" s="29">
        <v>227.92706333973129</v>
      </c>
      <c r="Q860" s="29">
        <v>240.04753416518122</v>
      </c>
      <c r="R860" s="29">
        <v>263.99528579846788</v>
      </c>
      <c r="S860" s="29">
        <v>248.35988753514528</v>
      </c>
      <c r="T860" s="29">
        <v>301.61328033668502</v>
      </c>
      <c r="U860" s="29">
        <v>205.27175180779099</v>
      </c>
      <c r="V860" s="29">
        <v>265.85820895522386</v>
      </c>
      <c r="W860" s="29">
        <v>249.27198602213161</v>
      </c>
      <c r="X860" s="29">
        <v>221.81146025878004</v>
      </c>
      <c r="Y860" s="29">
        <v>140.19765571133073</v>
      </c>
    </row>
    <row r="861" spans="1:92" x14ac:dyDescent="0.25">
      <c r="A861" s="28" t="s">
        <v>19</v>
      </c>
      <c r="B861" s="28" t="s">
        <v>198</v>
      </c>
      <c r="C861" s="28" t="s">
        <v>199</v>
      </c>
      <c r="D861" s="12">
        <v>83</v>
      </c>
      <c r="E861" s="28" t="s">
        <v>200</v>
      </c>
      <c r="F861" s="29">
        <v>111.45380625262862</v>
      </c>
      <c r="G861" s="29">
        <v>112.05644324548662</v>
      </c>
      <c r="H861" s="29">
        <v>149.54172696575012</v>
      </c>
      <c r="I861" s="29">
        <v>95.574485767712446</v>
      </c>
      <c r="J861" s="29">
        <v>205.22776121472648</v>
      </c>
      <c r="K861" s="29">
        <v>145.32732288232523</v>
      </c>
      <c r="L861" s="29">
        <v>159.73377703826955</v>
      </c>
      <c r="M861" s="29">
        <v>179.26482008801449</v>
      </c>
      <c r="N861" s="29">
        <v>134.5046175628278</v>
      </c>
      <c r="O861" s="29">
        <v>100.81628670851086</v>
      </c>
      <c r="P861" s="29">
        <v>113.18177383159333</v>
      </c>
      <c r="Q861" s="29">
        <v>111.87355686363784</v>
      </c>
      <c r="R861" s="29">
        <v>86.950879242099802</v>
      </c>
      <c r="S861" s="29">
        <v>81.271970845292998</v>
      </c>
      <c r="T861" s="29">
        <v>100.85535554704455</v>
      </c>
      <c r="U861" s="29">
        <v>47.957091023820787</v>
      </c>
      <c r="V861" s="29">
        <v>66.488535388056917</v>
      </c>
      <c r="W861" s="29">
        <v>84.849224758881704</v>
      </c>
      <c r="X861" s="29">
        <v>98.284542795984194</v>
      </c>
      <c r="Y861" s="29">
        <v>56.334651803907462</v>
      </c>
    </row>
    <row r="862" spans="1:92" s="15" customFormat="1" x14ac:dyDescent="0.25">
      <c r="A862" s="30" t="s">
        <v>20</v>
      </c>
      <c r="B862" s="30" t="s">
        <v>198</v>
      </c>
      <c r="C862" s="30" t="s">
        <v>199</v>
      </c>
      <c r="D862" s="17">
        <v>83</v>
      </c>
      <c r="E862" s="30" t="s">
        <v>200</v>
      </c>
      <c r="F862" s="31">
        <v>198.40975219993709</v>
      </c>
      <c r="G862" s="31">
        <v>213.0655021834061</v>
      </c>
      <c r="H862" s="31">
        <v>246.21619558504105</v>
      </c>
      <c r="I862" s="31">
        <v>217.96826861181202</v>
      </c>
      <c r="J862" s="31">
        <v>244.45232719161214</v>
      </c>
      <c r="K862" s="31">
        <v>188.17383869286982</v>
      </c>
      <c r="L862" s="31">
        <v>176.03926303696207</v>
      </c>
      <c r="M862" s="31">
        <v>136.38165128231353</v>
      </c>
      <c r="N862" s="31">
        <v>108.76015309310233</v>
      </c>
      <c r="O862" s="31">
        <v>125.04677069937523</v>
      </c>
      <c r="P862" s="31">
        <v>126.60906199894362</v>
      </c>
      <c r="Q862" s="31">
        <v>142.36894947554845</v>
      </c>
      <c r="R862" s="31">
        <v>143.53047281353085</v>
      </c>
      <c r="S862" s="31">
        <v>154.1913126879474</v>
      </c>
      <c r="T862" s="31">
        <v>135.66515373419242</v>
      </c>
      <c r="U862" s="31">
        <v>134.92766195940246</v>
      </c>
      <c r="V862" s="31">
        <v>163.395695101478</v>
      </c>
      <c r="W862" s="31">
        <v>172.85641180481429</v>
      </c>
      <c r="X862" s="31">
        <v>171.84260703761484</v>
      </c>
      <c r="Y862" s="31">
        <v>138.48601359482404</v>
      </c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</row>
    <row r="863" spans="1:92" ht="15" customHeight="1" x14ac:dyDescent="0.25">
      <c r="A863" s="28" t="s">
        <v>5</v>
      </c>
      <c r="B863" s="28" t="s">
        <v>201</v>
      </c>
      <c r="C863" s="28" t="s">
        <v>202</v>
      </c>
      <c r="D863" s="12">
        <v>84</v>
      </c>
      <c r="E863" s="28" t="s">
        <v>202</v>
      </c>
      <c r="F863" s="29">
        <v>1414.0821458507962</v>
      </c>
      <c r="G863" s="29">
        <v>1394.3041193422614</v>
      </c>
      <c r="H863" s="29">
        <v>2013.0974655553666</v>
      </c>
      <c r="I863" s="29">
        <v>2046.9262467412327</v>
      </c>
      <c r="J863" s="29">
        <v>1628.86431511825</v>
      </c>
      <c r="K863" s="29">
        <v>1759.2997811816194</v>
      </c>
      <c r="L863" s="29">
        <v>2052.7687296416939</v>
      </c>
      <c r="M863" s="29">
        <v>2755.9168405150708</v>
      </c>
      <c r="N863" s="29">
        <v>2667.1408250355616</v>
      </c>
      <c r="O863" s="29">
        <v>2028.6694932364223</v>
      </c>
      <c r="P863" s="29">
        <v>2012.8132349363393</v>
      </c>
      <c r="Q863" s="29">
        <v>2249.2940701895923</v>
      </c>
      <c r="R863" s="29">
        <v>2257.392419264364</v>
      </c>
      <c r="S863" s="29">
        <v>2268.5851318944842</v>
      </c>
      <c r="T863" s="29">
        <v>2265.9620885247491</v>
      </c>
      <c r="U863" s="29">
        <v>4241.6589772230582</v>
      </c>
      <c r="V863" s="29">
        <v>3085.3570569848521</v>
      </c>
      <c r="W863" s="29">
        <v>3134.9562751122667</v>
      </c>
      <c r="X863" s="29">
        <v>3056.6584146854125</v>
      </c>
      <c r="Y863" s="29">
        <v>1662.8838760479875</v>
      </c>
    </row>
    <row r="864" spans="1:92" ht="15" customHeight="1" x14ac:dyDescent="0.25">
      <c r="A864" s="28" t="s">
        <v>9</v>
      </c>
      <c r="B864" s="28" t="s">
        <v>201</v>
      </c>
      <c r="C864" s="28" t="s">
        <v>202</v>
      </c>
      <c r="D864" s="12">
        <v>84</v>
      </c>
      <c r="E864" s="28" t="s">
        <v>202</v>
      </c>
      <c r="F864" s="29">
        <v>2858.832739969484</v>
      </c>
      <c r="G864" s="29">
        <v>3123.9887640449438</v>
      </c>
      <c r="H864" s="29">
        <v>2560.0502875960974</v>
      </c>
      <c r="I864" s="29">
        <v>2469.346910498477</v>
      </c>
      <c r="J864" s="29">
        <v>1891.4025673229055</v>
      </c>
      <c r="K864" s="29">
        <v>2094.9734106517731</v>
      </c>
      <c r="L864" s="29">
        <v>2039.4860447153624</v>
      </c>
      <c r="M864" s="29">
        <v>2025.581027829181</v>
      </c>
      <c r="N864" s="29">
        <v>1894.2803574714414</v>
      </c>
      <c r="O864" s="29">
        <v>2006.1599809546483</v>
      </c>
      <c r="P864" s="29">
        <v>1668.0010346484041</v>
      </c>
      <c r="Q864" s="29">
        <v>1779.416471807051</v>
      </c>
      <c r="R864" s="29">
        <v>1494.1111462332328</v>
      </c>
      <c r="S864" s="29">
        <v>1803.5682825676017</v>
      </c>
      <c r="T864" s="29">
        <v>1926.9900518003017</v>
      </c>
      <c r="U864" s="29">
        <v>2077.3199348659805</v>
      </c>
      <c r="V864" s="29">
        <v>2383.5470523167683</v>
      </c>
      <c r="W864" s="29">
        <v>2599.7359750618461</v>
      </c>
      <c r="X864" s="29">
        <v>2365.1046578431055</v>
      </c>
      <c r="Y864" s="29">
        <v>1856.2404964626608</v>
      </c>
    </row>
    <row r="865" spans="1:92" ht="15" customHeight="1" x14ac:dyDescent="0.25">
      <c r="A865" s="28" t="s">
        <v>10</v>
      </c>
      <c r="B865" s="28" t="s">
        <v>201</v>
      </c>
      <c r="C865" s="28" t="s">
        <v>202</v>
      </c>
      <c r="D865" s="12">
        <v>84</v>
      </c>
      <c r="E865" s="28" t="s">
        <v>202</v>
      </c>
      <c r="F865" s="29">
        <v>2165.4596696514573</v>
      </c>
      <c r="G865" s="29">
        <v>2429.0691886510699</v>
      </c>
      <c r="H865" s="29">
        <v>1841.7041789246091</v>
      </c>
      <c r="I865" s="29">
        <v>2152.8171007927517</v>
      </c>
      <c r="J865" s="29">
        <v>1792.3593915811814</v>
      </c>
      <c r="K865" s="29">
        <v>1959.6501128668174</v>
      </c>
      <c r="L865" s="29">
        <v>1784.2759586762388</v>
      </c>
      <c r="M865" s="29">
        <v>1253.2555474528597</v>
      </c>
      <c r="N865" s="29">
        <v>1183.1462030665218</v>
      </c>
      <c r="O865" s="29">
        <v>813.04182640831698</v>
      </c>
      <c r="P865" s="29">
        <v>834.8269681511099</v>
      </c>
      <c r="Q865" s="29">
        <v>1005.444145820412</v>
      </c>
      <c r="R865" s="29">
        <v>1137.704974448096</v>
      </c>
      <c r="S865" s="29">
        <v>1371.0838417769248</v>
      </c>
      <c r="T865" s="29">
        <v>1367.4980381452795</v>
      </c>
      <c r="U865" s="29">
        <v>2094.9767977509059</v>
      </c>
      <c r="V865" s="29">
        <v>1961.4885762745685</v>
      </c>
      <c r="W865" s="29">
        <v>1549.8045912837861</v>
      </c>
      <c r="X865" s="29">
        <v>1753.7881890408717</v>
      </c>
      <c r="Y865" s="29">
        <v>1434.0091157107152</v>
      </c>
    </row>
    <row r="866" spans="1:92" ht="15" customHeight="1" x14ac:dyDescent="0.25">
      <c r="A866" s="28" t="s">
        <v>11</v>
      </c>
      <c r="B866" s="28" t="s">
        <v>201</v>
      </c>
      <c r="C866" s="28" t="s">
        <v>202</v>
      </c>
      <c r="D866" s="12">
        <v>84</v>
      </c>
      <c r="E866" s="28" t="s">
        <v>202</v>
      </c>
      <c r="F866" s="29">
        <v>4767.293997965412</v>
      </c>
      <c r="G866" s="29">
        <v>5002.5634452704435</v>
      </c>
      <c r="H866" s="29">
        <v>4217.3800928313567</v>
      </c>
      <c r="I866" s="29">
        <v>4654.7480243554865</v>
      </c>
      <c r="J866" s="29">
        <v>4600.6053428082641</v>
      </c>
      <c r="K866" s="29">
        <v>5730.7998937018338</v>
      </c>
      <c r="L866" s="29">
        <v>5397.208803005904</v>
      </c>
      <c r="M866" s="29">
        <v>3031.6619105856776</v>
      </c>
      <c r="N866" s="29">
        <v>2321.7025818933885</v>
      </c>
      <c r="O866" s="29">
        <v>1875.4588533671495</v>
      </c>
      <c r="P866" s="29">
        <v>1583.2882639264467</v>
      </c>
      <c r="Q866" s="29">
        <v>1253.2601235415236</v>
      </c>
      <c r="R866" s="29">
        <v>1187.6550013777901</v>
      </c>
      <c r="S866" s="29">
        <v>1560.2836879432625</v>
      </c>
      <c r="T866" s="29">
        <v>1350.1577287066245</v>
      </c>
      <c r="U866" s="29">
        <v>2040.0448053766452</v>
      </c>
      <c r="V866" s="29">
        <v>4384.363458992405</v>
      </c>
      <c r="W866" s="29">
        <v>10565.802246567744</v>
      </c>
      <c r="X866" s="29">
        <v>9988.3153481338923</v>
      </c>
      <c r="Y866" s="29">
        <v>3591.9032740116832</v>
      </c>
    </row>
    <row r="867" spans="1:92" ht="15" customHeight="1" x14ac:dyDescent="0.25">
      <c r="A867" s="28" t="s">
        <v>15</v>
      </c>
      <c r="B867" s="28" t="s">
        <v>201</v>
      </c>
      <c r="C867" s="28" t="s">
        <v>202</v>
      </c>
      <c r="D867" s="12">
        <v>84</v>
      </c>
      <c r="E867" s="28" t="s">
        <v>202</v>
      </c>
      <c r="F867" s="29">
        <v>3919.6433949762059</v>
      </c>
      <c r="G867" s="29">
        <v>4555.3711169077542</v>
      </c>
      <c r="H867" s="29">
        <v>4943.4117164135341</v>
      </c>
      <c r="I867" s="29">
        <v>4004.8825854452452</v>
      </c>
      <c r="J867" s="29">
        <v>2951.7249231469882</v>
      </c>
      <c r="K867" s="29">
        <v>3980.1404432740837</v>
      </c>
      <c r="L867" s="29">
        <v>3734.7415348689101</v>
      </c>
      <c r="M867" s="29">
        <v>2915.4233974688755</v>
      </c>
      <c r="N867" s="29">
        <v>4849.778938906752</v>
      </c>
      <c r="O867" s="29">
        <v>6526.2409907623587</v>
      </c>
      <c r="P867" s="29">
        <v>3545.6145272769008</v>
      </c>
      <c r="Q867" s="29">
        <v>4249.1254053777993</v>
      </c>
      <c r="R867" s="29">
        <v>3037.9875234569154</v>
      </c>
      <c r="S867" s="29">
        <v>4068.5439422787854</v>
      </c>
      <c r="T867" s="29">
        <v>3842.5596297614811</v>
      </c>
      <c r="U867" s="29">
        <v>6048.4151863462212</v>
      </c>
      <c r="V867" s="29">
        <v>4632.3590989029399</v>
      </c>
      <c r="W867" s="29">
        <v>1897.8423601937473</v>
      </c>
      <c r="X867" s="29">
        <v>2484.5893049776546</v>
      </c>
      <c r="Y867" s="29">
        <v>2822.5490012892619</v>
      </c>
    </row>
    <row r="868" spans="1:92" ht="15" customHeight="1" x14ac:dyDescent="0.25">
      <c r="A868" s="28" t="s">
        <v>16</v>
      </c>
      <c r="B868" s="28" t="s">
        <v>201</v>
      </c>
      <c r="C868" s="28" t="s">
        <v>202</v>
      </c>
      <c r="D868" s="12">
        <v>84</v>
      </c>
      <c r="E868" s="28" t="s">
        <v>202</v>
      </c>
      <c r="F868" s="29">
        <v>4436.3636363636369</v>
      </c>
      <c r="G868" s="29">
        <v>4441.9202486997074</v>
      </c>
      <c r="H868" s="29">
        <v>4566.4602191519771</v>
      </c>
      <c r="I868" s="29">
        <v>4780.5540787996933</v>
      </c>
      <c r="J868" s="29">
        <v>3541.2521942656522</v>
      </c>
      <c r="K868" s="29">
        <v>3339.8513883457176</v>
      </c>
      <c r="L868" s="29">
        <v>2994.1737288135596</v>
      </c>
      <c r="M868" s="29">
        <v>3158.9517511633603</v>
      </c>
      <c r="N868" s="29">
        <v>2210.1018576789502</v>
      </c>
      <c r="O868" s="29">
        <v>2094.3765165971681</v>
      </c>
      <c r="P868" s="29">
        <v>1847.8620363808175</v>
      </c>
      <c r="Q868" s="29">
        <v>1554.8435733132303</v>
      </c>
      <c r="R868" s="29">
        <v>1666.2769489781601</v>
      </c>
      <c r="S868" s="29">
        <v>1384.3894828614691</v>
      </c>
      <c r="T868" s="29">
        <v>1174.3572471090154</v>
      </c>
      <c r="U868" s="29">
        <v>1378.8654251430046</v>
      </c>
      <c r="V868" s="29">
        <v>1341.5589896107549</v>
      </c>
      <c r="W868" s="29">
        <v>1505.9660004160128</v>
      </c>
      <c r="X868" s="29">
        <v>1675.9491827745624</v>
      </c>
      <c r="Y868" s="29">
        <v>1185.20634013994</v>
      </c>
    </row>
    <row r="869" spans="1:92" ht="15" customHeight="1" x14ac:dyDescent="0.25">
      <c r="A869" s="28" t="s">
        <v>17</v>
      </c>
      <c r="B869" s="28" t="s">
        <v>201</v>
      </c>
      <c r="C869" s="28" t="s">
        <v>202</v>
      </c>
      <c r="D869" s="12">
        <v>84</v>
      </c>
      <c r="E869" s="28" t="s">
        <v>202</v>
      </c>
      <c r="F869" s="29">
        <v>2233.5461689587428</v>
      </c>
      <c r="G869" s="29">
        <v>2936.1118043424008</v>
      </c>
      <c r="H869" s="29">
        <v>3285.4261220373169</v>
      </c>
      <c r="I869" s="29">
        <v>2097.4738453687164</v>
      </c>
      <c r="J869" s="29">
        <v>1760.8836907082521</v>
      </c>
      <c r="K869" s="29">
        <v>1551.8155314073681</v>
      </c>
      <c r="L869" s="29">
        <v>1406.9611780455155</v>
      </c>
      <c r="M869" s="29">
        <v>1647.2841702011217</v>
      </c>
      <c r="N869" s="29">
        <v>918.02377516663228</v>
      </c>
      <c r="O869" s="29">
        <v>1122.8413619520381</v>
      </c>
      <c r="P869" s="29">
        <v>1197.8273299028017</v>
      </c>
      <c r="Q869" s="29">
        <v>2052.0520520520522</v>
      </c>
      <c r="R869" s="29">
        <v>2089.5522388059699</v>
      </c>
      <c r="S869" s="29">
        <v>2247.884091235117</v>
      </c>
      <c r="T869" s="29">
        <v>2385.0429509853461</v>
      </c>
      <c r="U869" s="29">
        <v>3317.0944521195379</v>
      </c>
      <c r="V869" s="29">
        <v>2289.3825735718406</v>
      </c>
      <c r="W869" s="29">
        <v>1796.9694813971687</v>
      </c>
      <c r="X869" s="29">
        <v>2192.1286500211595</v>
      </c>
      <c r="Y869" s="29">
        <v>1441.3274274063137</v>
      </c>
    </row>
    <row r="870" spans="1:92" ht="15" customHeight="1" x14ac:dyDescent="0.25">
      <c r="A870" s="28" t="s">
        <v>18</v>
      </c>
      <c r="B870" s="28" t="s">
        <v>201</v>
      </c>
      <c r="C870" s="28" t="s">
        <v>202</v>
      </c>
      <c r="D870" s="12">
        <v>84</v>
      </c>
      <c r="E870" s="28" t="s">
        <v>202</v>
      </c>
      <c r="F870" s="29">
        <v>1985.8469703670942</v>
      </c>
      <c r="G870" s="29">
        <v>2512.3373710183937</v>
      </c>
      <c r="H870" s="29">
        <v>2295.8606650079169</v>
      </c>
      <c r="I870" s="29">
        <v>2123.649735692944</v>
      </c>
      <c r="J870" s="29">
        <v>1577.951265673054</v>
      </c>
      <c r="K870" s="29">
        <v>1415.5688622754492</v>
      </c>
      <c r="L870" s="29">
        <v>1398.7730061349694</v>
      </c>
      <c r="M870" s="29">
        <v>1378.7128712871288</v>
      </c>
      <c r="N870" s="29">
        <v>1111.7868872399952</v>
      </c>
      <c r="O870" s="29">
        <v>1331.4002657967862</v>
      </c>
      <c r="P870" s="29">
        <v>1053.2629558541266</v>
      </c>
      <c r="Q870" s="29">
        <v>1083.7789661319073</v>
      </c>
      <c r="R870" s="29">
        <v>978.19681791396579</v>
      </c>
      <c r="S870" s="29">
        <v>862.2305529522024</v>
      </c>
      <c r="T870" s="29">
        <v>1243.8625204582652</v>
      </c>
      <c r="U870" s="29">
        <v>1429.904362024726</v>
      </c>
      <c r="V870" s="29">
        <v>1266.3246268656717</v>
      </c>
      <c r="W870" s="29">
        <v>1211.4152591729762</v>
      </c>
      <c r="X870" s="29">
        <v>1275.4158964879853</v>
      </c>
      <c r="Y870" s="29">
        <v>843.48425649276021</v>
      </c>
    </row>
    <row r="871" spans="1:92" ht="15" customHeight="1" x14ac:dyDescent="0.25">
      <c r="A871" s="28" t="s">
        <v>19</v>
      </c>
      <c r="B871" s="28" t="s">
        <v>201</v>
      </c>
      <c r="C871" s="28" t="s">
        <v>202</v>
      </c>
      <c r="D871" s="12">
        <v>84</v>
      </c>
      <c r="E871" s="28" t="s">
        <v>202</v>
      </c>
      <c r="F871" s="29">
        <v>3469.7883078648533</v>
      </c>
      <c r="G871" s="29">
        <v>3298.7480113439856</v>
      </c>
      <c r="H871" s="29">
        <v>3231.341740748398</v>
      </c>
      <c r="I871" s="29">
        <v>2727.3356880670408</v>
      </c>
      <c r="J871" s="29">
        <v>2715.8011509394719</v>
      </c>
      <c r="K871" s="29">
        <v>3414.5192760546324</v>
      </c>
      <c r="L871" s="29">
        <v>8232.9450915141442</v>
      </c>
      <c r="M871" s="29">
        <v>7555.0090603158169</v>
      </c>
      <c r="N871" s="29">
        <v>7893.9408565820377</v>
      </c>
      <c r="O871" s="29">
        <v>5165.6964454128583</v>
      </c>
      <c r="P871" s="29">
        <v>3001.9188863954205</v>
      </c>
      <c r="Q871" s="29">
        <v>3310.0263423200754</v>
      </c>
      <c r="R871" s="29">
        <v>2337.9404321588477</v>
      </c>
      <c r="S871" s="29">
        <v>4451.2529428838652</v>
      </c>
      <c r="T871" s="29">
        <v>5344.057193923145</v>
      </c>
      <c r="U871" s="29">
        <v>5554.819372140716</v>
      </c>
      <c r="V871" s="29">
        <v>3779.9043062200953</v>
      </c>
      <c r="W871" s="29">
        <v>6903.3085093395184</v>
      </c>
      <c r="X871" s="29">
        <v>5829.5396303777625</v>
      </c>
      <c r="Y871" s="29">
        <v>5008.9895720963686</v>
      </c>
    </row>
    <row r="872" spans="1:92" s="15" customFormat="1" ht="15" customHeight="1" x14ac:dyDescent="0.25">
      <c r="A872" s="30" t="s">
        <v>20</v>
      </c>
      <c r="B872" s="30" t="s">
        <v>201</v>
      </c>
      <c r="C872" s="30" t="s">
        <v>202</v>
      </c>
      <c r="D872" s="17">
        <v>84</v>
      </c>
      <c r="E872" s="30" t="s">
        <v>202</v>
      </c>
      <c r="F872" s="31">
        <v>2938.9179385467155</v>
      </c>
      <c r="G872" s="31">
        <v>3197.9737991266379</v>
      </c>
      <c r="H872" s="31">
        <v>2825.3794213780616</v>
      </c>
      <c r="I872" s="31">
        <v>2707.3228663584637</v>
      </c>
      <c r="J872" s="31">
        <v>2137.9943107788231</v>
      </c>
      <c r="K872" s="31">
        <v>2392.4530066398579</v>
      </c>
      <c r="L872" s="31">
        <v>2545.5882783692041</v>
      </c>
      <c r="M872" s="31">
        <v>2405.0090771945074</v>
      </c>
      <c r="N872" s="31">
        <v>2347.4798978960689</v>
      </c>
      <c r="O872" s="31">
        <v>2311.8088548331821</v>
      </c>
      <c r="P872" s="31">
        <v>1787.4165199905335</v>
      </c>
      <c r="Q872" s="31">
        <v>1928.0921438281846</v>
      </c>
      <c r="R872" s="31">
        <v>1644.8709553872573</v>
      </c>
      <c r="S872" s="31">
        <v>2017.1632524959107</v>
      </c>
      <c r="T872" s="31">
        <v>2127.4460460469536</v>
      </c>
      <c r="U872" s="31">
        <v>2557.0371960326615</v>
      </c>
      <c r="V872" s="31">
        <v>2546.0724316721485</v>
      </c>
      <c r="W872" s="31">
        <v>2732.4184446325066</v>
      </c>
      <c r="X872" s="31">
        <v>2600.492286358121</v>
      </c>
      <c r="Y872" s="31">
        <v>2004.7590070484605</v>
      </c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</row>
    <row r="873" spans="1:92" x14ac:dyDescent="0.25">
      <c r="D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</row>
    <row r="874" spans="1:92" x14ac:dyDescent="0.25">
      <c r="D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</row>
    <row r="875" spans="1:92" x14ac:dyDescent="0.25">
      <c r="A875" s="35" t="s">
        <v>203</v>
      </c>
      <c r="B875" s="35"/>
      <c r="D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</row>
    <row r="876" spans="1:92" x14ac:dyDescent="0.25">
      <c r="A876" s="35" t="s">
        <v>204</v>
      </c>
      <c r="B876" s="35"/>
      <c r="D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</row>
    <row r="877" spans="1:92" x14ac:dyDescent="0.25">
      <c r="A877" s="35"/>
      <c r="B877" s="35"/>
      <c r="D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</row>
    <row r="878" spans="1:92" x14ac:dyDescent="0.25">
      <c r="A878" s="35"/>
      <c r="B878" s="35"/>
      <c r="D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</row>
    <row r="879" spans="1:92" x14ac:dyDescent="0.25">
      <c r="A879" s="35"/>
      <c r="B879" s="35"/>
      <c r="D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</row>
    <row r="880" spans="1:92" x14ac:dyDescent="0.25">
      <c r="A880" s="35"/>
      <c r="B880" s="35"/>
      <c r="D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</row>
    <row r="881" spans="1:25" x14ac:dyDescent="0.25">
      <c r="A881" s="35"/>
      <c r="B881" s="35"/>
      <c r="D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</row>
    <row r="882" spans="1:25" x14ac:dyDescent="0.25">
      <c r="A882" s="35"/>
      <c r="B882" s="35"/>
      <c r="D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</row>
    <row r="883" spans="1:25" x14ac:dyDescent="0.25">
      <c r="A883" s="35"/>
      <c r="B883" s="35"/>
    </row>
  </sheetData>
  <autoFilter ref="A2:CN872" xr:uid="{00000000-0001-0000-0100-000000000000}"/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Z41"/>
  <sheetViews>
    <sheetView zoomScaleNormal="100" workbookViewId="0">
      <selection activeCell="C33" sqref="C33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64" t="s">
        <v>245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8.75" x14ac:dyDescent="0.3">
      <c r="A3" s="38" t="s">
        <v>213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6" ht="15" customHeight="1" x14ac:dyDescent="0.25"/>
    <row r="5" spans="1:26" ht="15" customHeight="1" x14ac:dyDescent="0.25">
      <c r="A5" s="37"/>
      <c r="B5" s="37"/>
      <c r="C5" s="39" t="s">
        <v>214</v>
      </c>
      <c r="D5" s="39" t="s">
        <v>215</v>
      </c>
      <c r="E5" s="39" t="s">
        <v>216</v>
      </c>
      <c r="F5" s="39" t="s">
        <v>217</v>
      </c>
      <c r="G5" s="39" t="s">
        <v>218</v>
      </c>
      <c r="H5" s="39" t="s">
        <v>219</v>
      </c>
      <c r="I5" s="39" t="s">
        <v>220</v>
      </c>
      <c r="J5" s="39" t="s">
        <v>221</v>
      </c>
      <c r="K5" s="39" t="s">
        <v>222</v>
      </c>
      <c r="L5" s="39" t="s">
        <v>223</v>
      </c>
      <c r="M5" s="39" t="s">
        <v>224</v>
      </c>
      <c r="N5" s="39" t="s">
        <v>225</v>
      </c>
      <c r="O5" s="39" t="s">
        <v>226</v>
      </c>
      <c r="P5" s="39" t="s">
        <v>227</v>
      </c>
      <c r="Q5" s="39" t="s">
        <v>228</v>
      </c>
      <c r="R5" s="39" t="s">
        <v>229</v>
      </c>
      <c r="S5" s="39" t="s">
        <v>230</v>
      </c>
      <c r="T5" s="39" t="s">
        <v>231</v>
      </c>
      <c r="U5" s="39" t="s">
        <v>232</v>
      </c>
      <c r="V5" s="39" t="s">
        <v>233</v>
      </c>
    </row>
    <row r="6" spans="1:26" x14ac:dyDescent="0.25">
      <c r="A6" s="37"/>
      <c r="B6" s="37"/>
      <c r="C6" s="39" t="s">
        <v>234</v>
      </c>
      <c r="D6" s="39" t="s">
        <v>234</v>
      </c>
      <c r="E6" s="39" t="s">
        <v>234</v>
      </c>
      <c r="F6" s="39" t="s">
        <v>234</v>
      </c>
      <c r="G6" s="39" t="s">
        <v>234</v>
      </c>
      <c r="H6" s="39" t="s">
        <v>234</v>
      </c>
      <c r="I6" s="39" t="s">
        <v>234</v>
      </c>
      <c r="J6" s="39" t="s">
        <v>234</v>
      </c>
      <c r="K6" s="39" t="s">
        <v>234</v>
      </c>
      <c r="L6" s="39" t="s">
        <v>234</v>
      </c>
      <c r="M6" s="39" t="s">
        <v>234</v>
      </c>
      <c r="N6" s="39" t="s">
        <v>234</v>
      </c>
      <c r="O6" s="39" t="s">
        <v>234</v>
      </c>
      <c r="P6" s="39" t="s">
        <v>234</v>
      </c>
      <c r="Q6" s="39" t="s">
        <v>234</v>
      </c>
      <c r="R6" s="39" t="s">
        <v>234</v>
      </c>
      <c r="S6" s="39" t="s">
        <v>234</v>
      </c>
      <c r="T6" s="39" t="s">
        <v>234</v>
      </c>
      <c r="U6" s="39" t="s">
        <v>234</v>
      </c>
      <c r="V6" s="39" t="s">
        <v>234</v>
      </c>
    </row>
    <row r="7" spans="1:26" x14ac:dyDescent="0.25">
      <c r="A7" s="39" t="s">
        <v>234</v>
      </c>
      <c r="B7" s="39" t="s">
        <v>234</v>
      </c>
      <c r="C7" s="40">
        <v>284968</v>
      </c>
      <c r="D7" s="40">
        <v>287523</v>
      </c>
      <c r="E7" s="40">
        <v>289520.5</v>
      </c>
      <c r="F7" s="40">
        <v>292073.5</v>
      </c>
      <c r="G7" s="40">
        <v>296734</v>
      </c>
      <c r="H7" s="40">
        <v>303781.5</v>
      </c>
      <c r="I7" s="40">
        <v>311565.5</v>
      </c>
      <c r="J7" s="40">
        <v>317413.5</v>
      </c>
      <c r="K7" s="40">
        <v>318499</v>
      </c>
      <c r="L7" s="40">
        <v>318041</v>
      </c>
      <c r="M7" s="40">
        <v>319013.5</v>
      </c>
      <c r="N7" s="40">
        <v>320716</v>
      </c>
      <c r="O7" s="40">
        <v>323764</v>
      </c>
      <c r="P7" s="40">
        <v>327385.5</v>
      </c>
      <c r="Q7" s="40">
        <v>330814.5</v>
      </c>
      <c r="R7" s="40">
        <v>335439</v>
      </c>
      <c r="S7" s="40">
        <v>343399.5</v>
      </c>
      <c r="T7" s="40">
        <v>352720.5</v>
      </c>
      <c r="U7" s="40">
        <v>360562.5</v>
      </c>
      <c r="V7" s="40">
        <v>366463</v>
      </c>
    </row>
    <row r="8" spans="1:26" x14ac:dyDescent="0.25">
      <c r="A8" s="39" t="s">
        <v>5</v>
      </c>
      <c r="B8" s="39" t="s">
        <v>234</v>
      </c>
      <c r="C8" s="40">
        <v>9366.5</v>
      </c>
      <c r="D8" s="40">
        <v>9302.5</v>
      </c>
      <c r="E8" s="40">
        <v>9366.5</v>
      </c>
      <c r="F8" s="40">
        <v>9763</v>
      </c>
      <c r="G8" s="40">
        <v>10794.5</v>
      </c>
      <c r="H8" s="40">
        <v>12350.5</v>
      </c>
      <c r="I8" s="40">
        <v>12531</v>
      </c>
      <c r="J8" s="40">
        <v>11307</v>
      </c>
      <c r="K8" s="40">
        <v>10555</v>
      </c>
      <c r="L8" s="40">
        <v>10280</v>
      </c>
      <c r="M8" s="40">
        <v>10200</v>
      </c>
      <c r="N8" s="40">
        <v>10240.5</v>
      </c>
      <c r="O8" s="40">
        <v>10312.5</v>
      </c>
      <c r="P8" s="40">
        <v>10351.5</v>
      </c>
      <c r="Q8" s="40">
        <v>10313.5</v>
      </c>
      <c r="R8" s="40">
        <v>10295.5</v>
      </c>
      <c r="S8" s="40">
        <v>10397.5</v>
      </c>
      <c r="T8" s="40">
        <v>10577.5</v>
      </c>
      <c r="U8" s="40">
        <v>10704.5</v>
      </c>
      <c r="V8" s="40">
        <v>10794.5</v>
      </c>
    </row>
    <row r="10" spans="1:26" ht="180" x14ac:dyDescent="0.25">
      <c r="A10" s="41" t="s">
        <v>235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2" spans="1:26" x14ac:dyDescent="0.25">
      <c r="A12" s="37" t="s">
        <v>236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6" x14ac:dyDescent="0.25">
      <c r="A13" s="37" t="s">
        <v>237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7" spans="1:22" x14ac:dyDescent="0.25">
      <c r="A17" s="37" t="s">
        <v>238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9" spans="1:22" x14ac:dyDescent="0.25">
      <c r="A19" s="37" t="s">
        <v>239</v>
      </c>
    </row>
    <row r="20" spans="1:22" x14ac:dyDescent="0.25">
      <c r="A20" s="37" t="s">
        <v>240</v>
      </c>
    </row>
    <row r="23" spans="1:22" x14ac:dyDescent="0.25">
      <c r="A23" s="37" t="s">
        <v>241</v>
      </c>
    </row>
    <row r="24" spans="1:22" x14ac:dyDescent="0.25">
      <c r="A24" s="37" t="s">
        <v>242</v>
      </c>
    </row>
    <row r="32" spans="1:22" x14ac:dyDescent="0.25">
      <c r="A32" s="37" t="s">
        <v>243</v>
      </c>
    </row>
    <row r="33" spans="1:22" x14ac:dyDescent="0.25">
      <c r="A33" s="37" t="s">
        <v>244</v>
      </c>
    </row>
    <row r="36" spans="1:22" x14ac:dyDescent="0.25">
      <c r="A36" s="45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x14ac:dyDescent="0.25">
      <c r="A37" s="45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x14ac:dyDescent="0.25">
      <c r="A38" s="45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x14ac:dyDescent="0.25">
      <c r="A39" s="45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x14ac:dyDescent="0.25">
      <c r="A40" s="45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CN89"/>
  <sheetViews>
    <sheetView topLeftCell="A16" zoomScaleNormal="100" workbookViewId="0">
      <selection activeCell="F47" activeCellId="1" sqref="A47:A49 F47:Y49"/>
    </sheetView>
  </sheetViews>
  <sheetFormatPr defaultColWidth="9.28515625" defaultRowHeight="15" x14ac:dyDescent="0.25"/>
  <cols>
    <col min="1" max="1" width="20.28515625" style="1" bestFit="1" customWidth="1"/>
    <col min="2" max="2" width="26" style="1" bestFit="1" customWidth="1"/>
    <col min="3" max="3" width="13.7109375" style="1" bestFit="1" customWidth="1"/>
    <col min="4" max="4" width="11" style="1" bestFit="1" customWidth="1"/>
    <col min="5" max="5" width="13.7109375" style="1" customWidth="1"/>
    <col min="6" max="6" width="9.140625" style="1" bestFit="1" customWidth="1"/>
    <col min="7" max="30" width="9.28515625" style="1"/>
    <col min="31" max="31" width="11" style="1" bestFit="1" customWidth="1"/>
    <col min="32" max="32" width="12" style="1" bestFit="1" customWidth="1"/>
    <col min="33" max="16384" width="9.28515625" style="1"/>
  </cols>
  <sheetData>
    <row r="1" spans="1:26" s="4" customFormat="1" ht="21" x14ac:dyDescent="0.35">
      <c r="A1" s="64" t="s">
        <v>246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42" t="s">
        <v>247</v>
      </c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>
      <c r="A5" s="65" t="s">
        <v>248</v>
      </c>
      <c r="B5" s="65"/>
      <c r="C5" s="65"/>
      <c r="D5" s="65"/>
      <c r="E5" s="65"/>
      <c r="F5" s="65"/>
      <c r="G5" s="65"/>
      <c r="H5" s="65"/>
      <c r="I5" s="65"/>
      <c r="J5" s="65"/>
    </row>
    <row r="6" spans="1:26" ht="15" customHeight="1" x14ac:dyDescent="0.25">
      <c r="A6" s="43"/>
      <c r="B6" s="66" t="s">
        <v>252</v>
      </c>
      <c r="C6" s="67"/>
      <c r="D6" s="67"/>
      <c r="E6" s="67"/>
      <c r="F6" s="67"/>
      <c r="G6" s="68"/>
      <c r="H6" s="66" t="s">
        <v>253</v>
      </c>
      <c r="I6" s="67"/>
      <c r="J6" s="67"/>
      <c r="K6" s="67"/>
      <c r="L6" s="67"/>
      <c r="M6" s="67"/>
      <c r="N6" s="67"/>
      <c r="O6" s="68"/>
      <c r="P6" s="66" t="s">
        <v>254</v>
      </c>
      <c r="Q6" s="67"/>
      <c r="R6" s="67"/>
      <c r="S6" s="67"/>
      <c r="T6" s="67"/>
      <c r="U6" s="68"/>
    </row>
    <row r="7" spans="1:26" x14ac:dyDescent="0.25">
      <c r="A7" s="3" t="s">
        <v>5</v>
      </c>
      <c r="B7" s="47">
        <v>2001</v>
      </c>
      <c r="C7" s="48">
        <v>2002</v>
      </c>
      <c r="D7" s="48">
        <v>2003</v>
      </c>
      <c r="E7" s="48">
        <v>2004</v>
      </c>
      <c r="F7" s="48">
        <v>2005</v>
      </c>
      <c r="G7" s="49">
        <v>2006</v>
      </c>
      <c r="H7" s="50">
        <v>2007</v>
      </c>
      <c r="I7" s="51">
        <v>2008</v>
      </c>
      <c r="J7" s="51">
        <v>2009</v>
      </c>
      <c r="K7" s="51">
        <v>2010</v>
      </c>
      <c r="L7" s="51">
        <v>2011</v>
      </c>
      <c r="M7" s="51">
        <v>2012</v>
      </c>
      <c r="N7" s="51">
        <v>2013</v>
      </c>
      <c r="O7" s="52">
        <v>2014</v>
      </c>
      <c r="P7" s="53">
        <v>2015</v>
      </c>
      <c r="Q7" s="54">
        <v>2016</v>
      </c>
      <c r="R7" s="54">
        <v>2017</v>
      </c>
      <c r="S7" s="54">
        <v>2018</v>
      </c>
      <c r="T7" s="55">
        <v>2019</v>
      </c>
      <c r="U7" s="56">
        <v>2020</v>
      </c>
    </row>
    <row r="8" spans="1:26" x14ac:dyDescent="0.25">
      <c r="A8" s="1" t="s">
        <v>7</v>
      </c>
      <c r="B8" s="57">
        <f>10000*'Allt landið_fjöldi brota'!F3/'Allt landið-brot á íbúa'!F3</f>
        <v>11930</v>
      </c>
      <c r="C8" s="58">
        <f>10000*'Allt landið_fjöldi brota'!G3/'Allt landið-brot á íbúa'!G3</f>
        <v>11798</v>
      </c>
      <c r="D8" s="58">
        <f>10000*'Allt landið_fjöldi brota'!H3/'Allt landið-brot á íbúa'!H3</f>
        <v>11758</v>
      </c>
      <c r="E8" s="58">
        <f>10000*'Allt landið_fjöldi brota'!I3/'Allt landið-brot á íbúa'!I3</f>
        <v>11891</v>
      </c>
      <c r="F8" s="58">
        <f>10000*'Allt landið_fjöldi brota'!J3/'Allt landið-brot á íbúa'!J3</f>
        <v>12389</v>
      </c>
      <c r="G8" s="59">
        <f>10000*'Allt landið_fjöldi brota'!K3/'Allt landið-brot á íbúa'!K3</f>
        <v>13709.999999999998</v>
      </c>
      <c r="H8" s="57">
        <f>10000*'Allt landið_fjöldi brota'!L3/'Allt landið-brot á íbúa'!L3</f>
        <v>15350</v>
      </c>
      <c r="I8" s="58">
        <f>10000*'Allt landið_fjöldi brota'!M3/'Allt landið-brot á íbúa'!M3</f>
        <v>13901.000000000002</v>
      </c>
      <c r="J8" s="58">
        <f>10000*'Allt landið_fjöldi brota'!N3/'Allt landið-brot á íbúa'!N3</f>
        <v>12654.000000000002</v>
      </c>
      <c r="K8" s="58">
        <f>10000*'Allt landið_fjöldi brota'!O3/'Allt landið-brot á íbúa'!O3</f>
        <v>12382.499999999998</v>
      </c>
      <c r="L8" s="58">
        <f>10000*'Allt landið_fjöldi brota'!P3/'Allt landið-brot á íbúa'!P3</f>
        <v>12331.000000000002</v>
      </c>
      <c r="M8" s="58">
        <f>10000*'Allt landið_fjöldi brota'!Q3/'Allt landið-brot á íbúa'!Q3</f>
        <v>12395</v>
      </c>
      <c r="N8" s="58">
        <f>10000*'Allt landið_fjöldi brota'!R3/'Allt landið-brot á íbúa'!R3</f>
        <v>12479</v>
      </c>
      <c r="O8" s="59">
        <f>10000*'Allt landið_fjöldi brota'!S3/'Allt landið-brot á íbúa'!S3</f>
        <v>12510.000000000011</v>
      </c>
      <c r="P8" s="57">
        <f>10000*'Allt landið_fjöldi brota'!T3/'Allt landið-brot á íbúa'!T3</f>
        <v>10313.500000000013</v>
      </c>
      <c r="Q8" s="58">
        <f>10000*'Allt landið_fjöldi brota'!U3/'Allt landið-brot á íbúa'!U3</f>
        <v>10295.5</v>
      </c>
      <c r="R8" s="58">
        <f>10000*'Allt landið_fjöldi brota'!V3/'Allt landið-brot á íbúa'!V3</f>
        <v>10397.500000000002</v>
      </c>
      <c r="S8" s="58">
        <f>10000*'Allt landið_fjöldi brota'!W3/'Allt landið-brot á íbúa'!W3</f>
        <v>10577.5</v>
      </c>
      <c r="T8" s="58">
        <f>10000*'Allt landið_fjöldi brota'!X3/'Allt landið-brot á íbúa'!X3</f>
        <v>10704.5</v>
      </c>
      <c r="U8" s="59">
        <f>10000*'Allt landið_fjöldi brota'!Y3/'Allt landið-brot á íbúa'!Y3</f>
        <v>10794.5</v>
      </c>
    </row>
    <row r="9" spans="1:26" x14ac:dyDescent="0.25">
      <c r="A9" s="1" t="s">
        <v>249</v>
      </c>
      <c r="B9" s="57">
        <f>10000*'Allt landið_fjöldi brota'!F497/'Allt landið-brot á íbúa'!F383</f>
        <v>11930</v>
      </c>
      <c r="C9" s="58">
        <f>10000*'Allt landið_fjöldi brota'!G497/'Allt landið-brot á íbúa'!G383</f>
        <v>11798</v>
      </c>
      <c r="D9" s="58">
        <f>10000*'Allt landið_fjöldi brota'!H497/'Allt landið-brot á íbúa'!H383</f>
        <v>11758</v>
      </c>
      <c r="E9" s="58">
        <f>10000*'Allt landið_fjöldi brota'!I497/'Allt landið-brot á íbúa'!I383</f>
        <v>11891</v>
      </c>
      <c r="F9" s="58">
        <f>10000*'Allt landið_fjöldi brota'!J497/'Allt landið-brot á íbúa'!J383</f>
        <v>12389</v>
      </c>
      <c r="G9" s="59">
        <f>10000*'Allt landið_fjöldi brota'!K497/'Allt landið-brot á íbúa'!K383</f>
        <v>13709.999999999998</v>
      </c>
      <c r="H9" s="57">
        <f>10000*'Allt landið_fjöldi brota'!L497/'Allt landið-brot á íbúa'!L383</f>
        <v>15350</v>
      </c>
      <c r="I9" s="58">
        <f>10000*'Allt landið_fjöldi brota'!M497/'Allt landið-brot á íbúa'!M383</f>
        <v>13901.000000000002</v>
      </c>
      <c r="J9" s="58">
        <f>10000*'Allt landið_fjöldi brota'!N497/'Allt landið-brot á íbúa'!N383</f>
        <v>12654</v>
      </c>
      <c r="K9" s="58">
        <f>10000*'Allt landið_fjöldi brota'!O497/'Allt landið-brot á íbúa'!O383</f>
        <v>12382.500000000002</v>
      </c>
      <c r="L9" s="58">
        <f>10000*'Allt landið_fjöldi brota'!P497/'Allt landið-brot á íbúa'!P383</f>
        <v>12331</v>
      </c>
      <c r="M9" s="58">
        <f>10000*'Allt landið_fjöldi brota'!Q497/'Allt landið-brot á íbúa'!Q383</f>
        <v>12395</v>
      </c>
      <c r="N9" s="58">
        <f>10000*'Allt landið_fjöldi brota'!R497/'Allt landið-brot á íbúa'!R383</f>
        <v>12479</v>
      </c>
      <c r="O9" s="59">
        <f>10000*'Allt landið_fjöldi brota'!S497/'Allt landið-brot á íbúa'!S383</f>
        <v>12510</v>
      </c>
      <c r="P9" s="57">
        <f>10000*'Allt landið_fjöldi brota'!T497/'Allt landið-brot á íbúa'!T383</f>
        <v>10313.5</v>
      </c>
      <c r="Q9" s="58">
        <f>10000*'Allt landið_fjöldi brota'!U497/'Allt landið-brot á íbúa'!U383</f>
        <v>10295.5</v>
      </c>
      <c r="R9" s="58">
        <f>10000*'Allt landið_fjöldi brota'!V497/'Allt landið-brot á íbúa'!V383</f>
        <v>10397.5</v>
      </c>
      <c r="S9" s="58">
        <f>10000*'Allt landið_fjöldi brota'!W497/'Allt landið-brot á íbúa'!W383</f>
        <v>10577.500000000002</v>
      </c>
      <c r="T9" s="58">
        <f>10000*'Allt landið_fjöldi brota'!X497/'Allt landið-brot á íbúa'!X383</f>
        <v>10704.5</v>
      </c>
      <c r="U9" s="59">
        <f>10000*'Allt landið_fjöldi brota'!Y497/'Allt landið-brot á íbúa'!Y383</f>
        <v>10794.5</v>
      </c>
    </row>
    <row r="10" spans="1:26" x14ac:dyDescent="0.25">
      <c r="A10" s="1" t="s">
        <v>99</v>
      </c>
      <c r="B10" s="57">
        <f>10000*'Allt landið_fjöldi brota'!F536/'Allt landið-brot á íbúa'!F413</f>
        <v>11930.000000000002</v>
      </c>
      <c r="C10" s="58">
        <f>10000*'Allt landið_fjöldi brota'!G536/'Allt landið-brot á íbúa'!G413</f>
        <v>11798</v>
      </c>
      <c r="D10" s="58">
        <f>10000*'Allt landið_fjöldi brota'!H536/'Allt landið-brot á íbúa'!H413</f>
        <v>11757.999999999998</v>
      </c>
      <c r="E10" s="58">
        <f>10000*'Allt landið_fjöldi brota'!I536/'Allt landið-brot á íbúa'!I413</f>
        <v>11891</v>
      </c>
      <c r="F10" s="58">
        <f>10000*'Allt landið_fjöldi brota'!J536/'Allt landið-brot á íbúa'!J413</f>
        <v>12389</v>
      </c>
      <c r="G10" s="59">
        <f>10000*'Allt landið_fjöldi brota'!K536/'Allt landið-brot á íbúa'!K413</f>
        <v>13710</v>
      </c>
      <c r="H10" s="57">
        <f>10000*'Allt landið_fjöldi brota'!L536/'Allt landið-brot á íbúa'!L413</f>
        <v>15350.000000000002</v>
      </c>
      <c r="I10" s="58">
        <f>10000*'Allt landið_fjöldi brota'!M536/'Allt landið-brot á íbúa'!M413</f>
        <v>13901.000000000002</v>
      </c>
      <c r="J10" s="58">
        <f>10000*'Allt landið_fjöldi brota'!N536/'Allt landið-brot á íbúa'!N413</f>
        <v>12654.000000000002</v>
      </c>
      <c r="K10" s="58">
        <f>10000*'Allt landið_fjöldi brota'!O536/'Allt landið-brot á íbúa'!O413</f>
        <v>12382.5</v>
      </c>
      <c r="L10" s="58">
        <f>10000*'Allt landið_fjöldi brota'!P536/'Allt landið-brot á íbúa'!P413</f>
        <v>12331.000000000002</v>
      </c>
      <c r="M10" s="58">
        <f>10000*'Allt landið_fjöldi brota'!Q536/'Allt landið-brot á íbúa'!Q413</f>
        <v>12395</v>
      </c>
      <c r="N10" s="58">
        <f>10000*'Allt landið_fjöldi brota'!R536/'Allt landið-brot á íbúa'!R413</f>
        <v>12479</v>
      </c>
      <c r="O10" s="59">
        <f>10000*'Allt landið_fjöldi brota'!S536/'Allt landið-brot á íbúa'!S413</f>
        <v>12509.999999999998</v>
      </c>
      <c r="P10" s="57">
        <f>10000*'Allt landið_fjöldi brota'!T536/'Allt landið-brot á íbúa'!T413</f>
        <v>10313.5</v>
      </c>
      <c r="Q10" s="58">
        <f>10000*'Allt landið_fjöldi brota'!U536/'Allt landið-brot á íbúa'!U413</f>
        <v>10295.500000000002</v>
      </c>
      <c r="R10" s="58">
        <f>10000*'Allt landið_fjöldi brota'!V536/'Allt landið-brot á íbúa'!V413</f>
        <v>10397.5</v>
      </c>
      <c r="S10" s="58">
        <f>10000*'Allt landið_fjöldi brota'!W536/'Allt landið-brot á íbúa'!W413</f>
        <v>10577.499999999998</v>
      </c>
      <c r="T10" s="58">
        <f>10000*'Allt landið_fjöldi brota'!X536/'Allt landið-brot á íbúa'!X413</f>
        <v>10704.5</v>
      </c>
      <c r="U10" s="59">
        <f>10000*'Allt landið_fjöldi brota'!Y536/'Allt landið-brot á íbúa'!Y413</f>
        <v>10794.5</v>
      </c>
    </row>
    <row r="11" spans="1:26" x14ac:dyDescent="0.25">
      <c r="A11" s="1" t="s">
        <v>106</v>
      </c>
      <c r="B11" s="60">
        <f>10000*'Allt landið_fjöldi brota'!F718/'Allt landið-brot á íbúa'!F553</f>
        <v>11929.999999999998</v>
      </c>
      <c r="C11" s="61">
        <f>10000*'Allt landið_fjöldi brota'!G718/'Allt landið-brot á íbúa'!G553</f>
        <v>11798.000000000002</v>
      </c>
      <c r="D11" s="61">
        <f>10000*'Allt landið_fjöldi brota'!H718/'Allt landið-brot á íbúa'!H553</f>
        <v>11757.999999999998</v>
      </c>
      <c r="E11" s="61">
        <f>10000*'Allt landið_fjöldi brota'!I718/'Allt landið-brot á íbúa'!I553</f>
        <v>11890.999999999998</v>
      </c>
      <c r="F11" s="61">
        <f>10000*'Allt landið_fjöldi brota'!J718/'Allt landið-brot á íbúa'!J553</f>
        <v>12389</v>
      </c>
      <c r="G11" s="62">
        <f>10000*'Allt landið_fjöldi brota'!K718/'Allt landið-brot á íbúa'!K553</f>
        <v>13710</v>
      </c>
      <c r="H11" s="60">
        <f>10000*'Allt landið_fjöldi brota'!L718/'Allt landið-brot á íbúa'!L553</f>
        <v>15350</v>
      </c>
      <c r="I11" s="61">
        <f>10000*'Allt landið_fjöldi brota'!M718/'Allt landið-brot á íbúa'!M553</f>
        <v>13901</v>
      </c>
      <c r="J11" s="61">
        <f>10000*'Allt landið_fjöldi brota'!N718/'Allt landið-brot á íbúa'!N553</f>
        <v>12654</v>
      </c>
      <c r="K11" s="61">
        <f>10000*'Allt landið_fjöldi brota'!O718/'Allt landið-brot á íbúa'!O553</f>
        <v>12382.5</v>
      </c>
      <c r="L11" s="61">
        <f>10000*'Allt landið_fjöldi brota'!P718/'Allt landið-brot á íbúa'!P553</f>
        <v>12330.999999999998</v>
      </c>
      <c r="M11" s="61">
        <f>10000*'Allt landið_fjöldi brota'!Q718/'Allt landið-brot á íbúa'!Q553</f>
        <v>12394.999999999998</v>
      </c>
      <c r="N11" s="61">
        <f>10000*'Allt landið_fjöldi brota'!R718/'Allt landið-brot á íbúa'!R553</f>
        <v>12479</v>
      </c>
      <c r="O11" s="62">
        <f>10000*'Allt landið_fjöldi brota'!S718/'Allt landið-brot á íbúa'!S553</f>
        <v>12510.000000000002</v>
      </c>
      <c r="P11" s="60">
        <f>10000*'Allt landið_fjöldi brota'!T718/'Allt landið-brot á íbúa'!T553</f>
        <v>10313.5</v>
      </c>
      <c r="Q11" s="61">
        <f>10000*'Allt landið_fjöldi brota'!U718/'Allt landið-brot á íbúa'!U553</f>
        <v>10295.500000000002</v>
      </c>
      <c r="R11" s="61">
        <f>10000*'Allt landið_fjöldi brota'!V718/'Allt landið-brot á íbúa'!V553</f>
        <v>10397.5</v>
      </c>
      <c r="S11" s="61">
        <f>10000*'Allt landið_fjöldi brota'!W718/'Allt landið-brot á íbúa'!W553</f>
        <v>10577.500000000002</v>
      </c>
      <c r="T11" s="61">
        <f>10000*'Allt landið_fjöldi brota'!X718/'Allt landið-brot á íbúa'!X553</f>
        <v>10704.5</v>
      </c>
      <c r="U11" s="62">
        <f>10000*'Allt landið_fjöldi brota'!Y718/'Allt landið-brot á íbúa'!Y553</f>
        <v>10794.5</v>
      </c>
    </row>
    <row r="14" spans="1:26" x14ac:dyDescent="0.25">
      <c r="A14" s="1" t="s">
        <v>20</v>
      </c>
      <c r="B14" s="3">
        <v>2001</v>
      </c>
      <c r="C14" s="3">
        <v>2002</v>
      </c>
      <c r="D14" s="3">
        <v>2003</v>
      </c>
      <c r="E14" s="3">
        <v>2004</v>
      </c>
      <c r="F14" s="3">
        <v>2005</v>
      </c>
      <c r="G14" s="3">
        <v>2006</v>
      </c>
      <c r="H14" s="3">
        <v>2007</v>
      </c>
      <c r="I14" s="3">
        <v>2008</v>
      </c>
      <c r="J14" s="3">
        <v>2009</v>
      </c>
      <c r="K14" s="3">
        <v>2010</v>
      </c>
      <c r="L14" s="3">
        <v>2011</v>
      </c>
      <c r="M14" s="3">
        <v>2012</v>
      </c>
      <c r="N14" s="3">
        <v>2013</v>
      </c>
      <c r="O14" s="3">
        <v>2014</v>
      </c>
      <c r="P14" s="3">
        <v>2015</v>
      </c>
      <c r="Q14" s="3">
        <v>2016</v>
      </c>
      <c r="R14" s="3">
        <v>2017</v>
      </c>
      <c r="S14" s="3">
        <v>2018</v>
      </c>
      <c r="T14" s="3">
        <v>2019</v>
      </c>
      <c r="U14" s="3">
        <v>2020</v>
      </c>
    </row>
    <row r="15" spans="1:26" x14ac:dyDescent="0.25">
      <c r="A15" s="1" t="s">
        <v>7</v>
      </c>
      <c r="B15" s="63">
        <f>10000*'Allt landið_fjöldi brota'!F15/'Allt landið-brot á íbúa'!F12</f>
        <v>282848.99999999994</v>
      </c>
      <c r="C15" s="63">
        <f>10000*'Allt landið_fjöldi brota'!G15/'Allt landið-brot á íbúa'!G12</f>
        <v>286250</v>
      </c>
      <c r="D15" s="63">
        <f>10000*'Allt landið_fjöldi brota'!H15/'Allt landið-brot á íbúa'!H12</f>
        <v>288202</v>
      </c>
      <c r="E15" s="63">
        <f>10000*'Allt landið_fjöldi brota'!I15/'Allt landið-brot á íbúa'!I12</f>
        <v>290501</v>
      </c>
      <c r="F15" s="63">
        <f>10000*'Allt landið_fjöldi brota'!J15/'Allt landið-brot á íbúa'!J12</f>
        <v>293186</v>
      </c>
      <c r="G15" s="63">
        <f>10000*'Allt landið_fjöldi brota'!K15/'Allt landið-brot á íbúa'!K12</f>
        <v>299404</v>
      </c>
      <c r="H15" s="63">
        <f>10000*'Allt landið_fjöldi brota'!L15/'Allt landið-brot á íbúa'!L12</f>
        <v>307261</v>
      </c>
      <c r="I15" s="63">
        <f>10000*'Allt landið_fjöldi brota'!M15/'Allt landið-brot á íbúa'!M12</f>
        <v>312872</v>
      </c>
      <c r="J15" s="63">
        <f>10000*'Allt landið_fjöldi brota'!N15/'Allt landið-brot á íbúa'!N12</f>
        <v>318499</v>
      </c>
      <c r="K15" s="63">
        <f>10000*'Allt landið_fjöldi brota'!O15/'Allt landið-brot á íbúa'!O12</f>
        <v>318041</v>
      </c>
      <c r="L15" s="63">
        <f>10000*'Allt landið_fjöldi brota'!P15/'Allt landið-brot á íbúa'!P12</f>
        <v>319013.5</v>
      </c>
      <c r="M15" s="63">
        <f>10000*'Allt landið_fjöldi brota'!Q15/'Allt landið-brot á íbúa'!Q12</f>
        <v>320716</v>
      </c>
      <c r="N15" s="63">
        <f>10000*'Allt landið_fjöldi brota'!R15/'Allt landið-brot á íbúa'!R12</f>
        <v>323764</v>
      </c>
      <c r="O15" s="63">
        <f>10000*'Allt landið_fjöldi brota'!S15/'Allt landið-brot á íbúa'!S12</f>
        <v>327385.5</v>
      </c>
      <c r="P15" s="63">
        <f>10000*'Allt landið_fjöldi brota'!T15/'Allt landið-brot á íbúa'!T12</f>
        <v>330814.5</v>
      </c>
      <c r="Q15" s="63">
        <f>10000*'Allt landið_fjöldi brota'!U15/'Allt landið-brot á íbúa'!U12</f>
        <v>335438.99999999994</v>
      </c>
      <c r="R15" s="63">
        <f>10000*'Allt landið_fjöldi brota'!V15/'Allt landið-brot á íbúa'!V12</f>
        <v>343399.50000000006</v>
      </c>
      <c r="S15" s="63">
        <f>10000*'Allt landið_fjöldi brota'!W15/'Allt landið-brot á íbúa'!W12</f>
        <v>352720.5</v>
      </c>
      <c r="T15" s="63">
        <f>10000*'Allt landið_fjöldi brota'!X15/'Allt landið-brot á íbúa'!X12</f>
        <v>360562.5</v>
      </c>
      <c r="U15" s="63">
        <f>10000*'Allt landið_fjöldi brota'!Y15/'Allt landið-brot á íbúa'!Y12</f>
        <v>366463</v>
      </c>
    </row>
    <row r="16" spans="1:26" x14ac:dyDescent="0.25">
      <c r="A16" s="1" t="s">
        <v>249</v>
      </c>
      <c r="B16" s="63">
        <f>10000*'Allt landið_fjöldi brota'!F509/'Allt landið-brot á íbúa'!F392</f>
        <v>282849</v>
      </c>
      <c r="C16" s="63">
        <f>10000*'Allt landið_fjöldi brota'!G509/'Allt landið-brot á íbúa'!G392</f>
        <v>286250</v>
      </c>
      <c r="D16" s="63">
        <f>10000*'Allt landið_fjöldi brota'!H509/'Allt landið-brot á íbúa'!H392</f>
        <v>288202</v>
      </c>
      <c r="E16" s="63">
        <f>10000*'Allt landið_fjöldi brota'!I509/'Allt landið-brot á íbúa'!I392</f>
        <v>290501</v>
      </c>
      <c r="F16" s="63">
        <f>10000*'Allt landið_fjöldi brota'!J509/'Allt landið-brot á íbúa'!J392</f>
        <v>293186</v>
      </c>
      <c r="G16" s="63">
        <f>10000*'Allt landið_fjöldi brota'!K509/'Allt landið-brot á íbúa'!K392</f>
        <v>299404</v>
      </c>
      <c r="H16" s="63">
        <f>10000*'Allt landið_fjöldi brota'!L509/'Allt landið-brot á íbúa'!L392</f>
        <v>307261</v>
      </c>
      <c r="I16" s="63">
        <f>10000*'Allt landið_fjöldi brota'!M509/'Allt landið-brot á íbúa'!M392</f>
        <v>312872</v>
      </c>
      <c r="J16" s="63">
        <f>10000*'Allt landið_fjöldi brota'!N509/'Allt landið-brot á íbúa'!N392</f>
        <v>318499</v>
      </c>
      <c r="K16" s="63">
        <f>10000*'Allt landið_fjöldi brota'!O509/'Allt landið-brot á íbúa'!O392</f>
        <v>318041</v>
      </c>
      <c r="L16" s="63">
        <f>10000*'Allt landið_fjöldi brota'!P509/'Allt landið-brot á íbúa'!P392</f>
        <v>319013.5</v>
      </c>
      <c r="M16" s="63">
        <f>10000*'Allt landið_fjöldi brota'!Q509/'Allt landið-brot á íbúa'!Q392</f>
        <v>320716</v>
      </c>
      <c r="N16" s="63">
        <f>10000*'Allt landið_fjöldi brota'!R509/'Allt landið-brot á íbúa'!R392</f>
        <v>323764</v>
      </c>
      <c r="O16" s="63">
        <f>10000*'Allt landið_fjöldi brota'!S509/'Allt landið-brot á íbúa'!S392</f>
        <v>327385.5</v>
      </c>
      <c r="P16" s="63">
        <f>10000*'Allt landið_fjöldi brota'!T509/'Allt landið-brot á íbúa'!T392</f>
        <v>330814.5</v>
      </c>
      <c r="Q16" s="63">
        <f>10000*'Allt landið_fjöldi brota'!U509/'Allt landið-brot á íbúa'!U392</f>
        <v>335439</v>
      </c>
      <c r="R16" s="63">
        <f>10000*'Allt landið_fjöldi brota'!V509/'Allt landið-brot á íbúa'!V392</f>
        <v>343399.5</v>
      </c>
      <c r="S16" s="63">
        <f>10000*'Allt landið_fjöldi brota'!W509/'Allt landið-brot á íbúa'!W392</f>
        <v>352720.50000000006</v>
      </c>
      <c r="T16" s="63">
        <f>10000*'Allt landið_fjöldi brota'!X509/'Allt landið-brot á íbúa'!X392</f>
        <v>360562.5</v>
      </c>
      <c r="U16" s="63">
        <f>10000*'Allt landið_fjöldi brota'!Y509/'Allt landið-brot á íbúa'!Y392</f>
        <v>366463</v>
      </c>
    </row>
    <row r="17" spans="1:71" x14ac:dyDescent="0.25">
      <c r="A17" s="1" t="s">
        <v>99</v>
      </c>
      <c r="B17" s="63">
        <f>10000*'Allt landið_fjöldi brota'!F548/'Allt landið-brot á íbúa'!F422</f>
        <v>282849</v>
      </c>
      <c r="C17" s="63">
        <f>10000*'Allt landið_fjöldi brota'!G548/'Allt landið-brot á íbúa'!G422</f>
        <v>286250</v>
      </c>
      <c r="D17" s="63">
        <f>10000*'Allt landið_fjöldi brota'!H548/'Allt landið-brot á íbúa'!H422</f>
        <v>288202</v>
      </c>
      <c r="E17" s="63">
        <f>10000*'Allt landið_fjöldi brota'!I548/'Allt landið-brot á íbúa'!I422</f>
        <v>290501</v>
      </c>
      <c r="F17" s="63">
        <f>10000*'Allt landið_fjöldi brota'!J548/'Allt landið-brot á íbúa'!J422</f>
        <v>293186</v>
      </c>
      <c r="G17" s="63">
        <f>10000*'Allt landið_fjöldi brota'!K548/'Allt landið-brot á íbúa'!K422</f>
        <v>299404.00000000006</v>
      </c>
      <c r="H17" s="63">
        <f>10000*'Allt landið_fjöldi brota'!L548/'Allt landið-brot á íbúa'!L422</f>
        <v>307261</v>
      </c>
      <c r="I17" s="63">
        <f>10000*'Allt landið_fjöldi brota'!M548/'Allt landið-brot á íbúa'!M422</f>
        <v>312872</v>
      </c>
      <c r="J17" s="63">
        <f>10000*'Allt landið_fjöldi brota'!N548/'Allt landið-brot á íbúa'!N422</f>
        <v>318499</v>
      </c>
      <c r="K17" s="63">
        <f>10000*'Allt landið_fjöldi brota'!O548/'Allt landið-brot á íbúa'!O422</f>
        <v>318041</v>
      </c>
      <c r="L17" s="63">
        <f>10000*'Allt landið_fjöldi brota'!P548/'Allt landið-brot á íbúa'!P422</f>
        <v>319013.5</v>
      </c>
      <c r="M17" s="63">
        <f>10000*'Allt landið_fjöldi brota'!Q548/'Allt landið-brot á íbúa'!Q422</f>
        <v>320716</v>
      </c>
      <c r="N17" s="63">
        <f>10000*'Allt landið_fjöldi brota'!R548/'Allt landið-brot á íbúa'!R422</f>
        <v>323764</v>
      </c>
      <c r="O17" s="63">
        <f>10000*'Allt landið_fjöldi brota'!S548/'Allt landið-brot á íbúa'!S422</f>
        <v>327385.5</v>
      </c>
      <c r="P17" s="63">
        <f>10000*'Allt landið_fjöldi brota'!T548/'Allt landið-brot á íbúa'!T422</f>
        <v>330814.5</v>
      </c>
      <c r="Q17" s="63">
        <f>10000*'Allt landið_fjöldi brota'!U548/'Allt landið-brot á íbúa'!U422</f>
        <v>335438.99999999994</v>
      </c>
      <c r="R17" s="63">
        <f>10000*'Allt landið_fjöldi brota'!V548/'Allt landið-brot á íbúa'!V422</f>
        <v>343399.5</v>
      </c>
      <c r="S17" s="63">
        <f>10000*'Allt landið_fjöldi brota'!W548/'Allt landið-brot á íbúa'!W422</f>
        <v>352720.5</v>
      </c>
      <c r="T17" s="63">
        <f>10000*'Allt landið_fjöldi brota'!X548/'Allt landið-brot á íbúa'!X422</f>
        <v>360562.5</v>
      </c>
      <c r="U17" s="63">
        <f>10000*'Allt landið_fjöldi brota'!Y548/'Allt landið-brot á íbúa'!Y422</f>
        <v>366463</v>
      </c>
    </row>
    <row r="18" spans="1:71" x14ac:dyDescent="0.25">
      <c r="A18" s="1" t="s">
        <v>106</v>
      </c>
      <c r="B18" s="63">
        <f>10000*'Allt landið_fjöldi brota'!F730/'Allt landið-brot á íbúa'!F562</f>
        <v>282849</v>
      </c>
      <c r="C18" s="63">
        <f>10000*'Allt landið_fjöldi brota'!G730/'Allt landið-brot á íbúa'!G562</f>
        <v>286249.99999999994</v>
      </c>
      <c r="D18" s="63">
        <f>10000*'Allt landið_fjöldi brota'!H730/'Allt landið-brot á íbúa'!H562</f>
        <v>288202.00000000006</v>
      </c>
      <c r="E18" s="63">
        <f>10000*'Allt landið_fjöldi brota'!I730/'Allt landið-brot á íbúa'!I562</f>
        <v>290501</v>
      </c>
      <c r="F18" s="63">
        <f>10000*'Allt landið_fjöldi brota'!J730/'Allt landið-brot á íbúa'!J562</f>
        <v>293186</v>
      </c>
      <c r="G18" s="63">
        <f>10000*'Allt landið_fjöldi brota'!K730/'Allt landið-brot á íbúa'!K562</f>
        <v>299404</v>
      </c>
      <c r="H18" s="63">
        <f>10000*'Allt landið_fjöldi brota'!L730/'Allt landið-brot á íbúa'!L562</f>
        <v>307261</v>
      </c>
      <c r="I18" s="63">
        <f>10000*'Allt landið_fjöldi brota'!M730/'Allt landið-brot á íbúa'!M562</f>
        <v>312872</v>
      </c>
      <c r="J18" s="63">
        <f>10000*'Allt landið_fjöldi brota'!N730/'Allt landið-brot á íbúa'!N562</f>
        <v>318499</v>
      </c>
      <c r="K18" s="63">
        <f>10000*'Allt landið_fjöldi brota'!O730/'Allt landið-brot á íbúa'!O562</f>
        <v>318041</v>
      </c>
      <c r="L18" s="63">
        <f>10000*'Allt landið_fjöldi brota'!P730/'Allt landið-brot á íbúa'!P562</f>
        <v>319013.5</v>
      </c>
      <c r="M18" s="63">
        <f>10000*'Allt landið_fjöldi brota'!Q730/'Allt landið-brot á íbúa'!Q562</f>
        <v>320716</v>
      </c>
      <c r="N18" s="63">
        <f>10000*'Allt landið_fjöldi brota'!R730/'Allt landið-brot á íbúa'!R562</f>
        <v>323763.99999999994</v>
      </c>
      <c r="O18" s="63">
        <f>10000*'Allt landið_fjöldi brota'!S730/'Allt landið-brot á íbúa'!S562</f>
        <v>327385.5</v>
      </c>
      <c r="P18" s="63">
        <f>10000*'Allt landið_fjöldi brota'!T730/'Allt landið-brot á íbúa'!T562</f>
        <v>330814.5</v>
      </c>
      <c r="Q18" s="63">
        <f>10000*'Allt landið_fjöldi brota'!U730/'Allt landið-brot á íbúa'!U562</f>
        <v>335439.00000000006</v>
      </c>
      <c r="R18" s="63">
        <f>10000*'Allt landið_fjöldi brota'!V730/'Allt landið-brot á íbúa'!V562</f>
        <v>343399.49999999994</v>
      </c>
      <c r="S18" s="63">
        <f>10000*'Allt landið_fjöldi brota'!W730/'Allt landið-brot á íbúa'!W562</f>
        <v>352720.50000000006</v>
      </c>
      <c r="T18" s="63">
        <f>10000*'Allt landið_fjöldi brota'!X730/'Allt landið-brot á íbúa'!X562</f>
        <v>360562.5</v>
      </c>
      <c r="U18" s="63">
        <f>10000*'Allt landið_fjöldi brota'!Y730/'Allt landið-brot á íbúa'!Y562</f>
        <v>366463</v>
      </c>
    </row>
    <row r="20" spans="1:71" x14ac:dyDescent="0.25">
      <c r="A20" s="3" t="s">
        <v>250</v>
      </c>
    </row>
    <row r="21" spans="1:71" x14ac:dyDescent="0.25">
      <c r="B21" s="3">
        <v>2001</v>
      </c>
      <c r="C21" s="3">
        <v>2002</v>
      </c>
      <c r="D21" s="3">
        <v>2003</v>
      </c>
      <c r="E21" s="3">
        <v>2004</v>
      </c>
      <c r="F21" s="3">
        <v>2005</v>
      </c>
      <c r="G21" s="3">
        <v>2006</v>
      </c>
      <c r="H21" s="3">
        <v>2007</v>
      </c>
      <c r="I21" s="3">
        <v>2008</v>
      </c>
      <c r="J21" s="3">
        <v>2009</v>
      </c>
      <c r="K21" s="3">
        <v>2010</v>
      </c>
      <c r="L21" s="3">
        <v>2011</v>
      </c>
      <c r="M21" s="3">
        <v>2012</v>
      </c>
      <c r="N21" s="3">
        <v>2013</v>
      </c>
      <c r="O21" s="3">
        <v>2014</v>
      </c>
      <c r="P21" s="3">
        <v>2015</v>
      </c>
      <c r="Q21" s="3">
        <v>2016</v>
      </c>
      <c r="R21" s="3">
        <v>2017</v>
      </c>
      <c r="S21" s="3">
        <v>2018</v>
      </c>
      <c r="T21" s="3">
        <v>2019</v>
      </c>
      <c r="U21" s="3">
        <v>2020</v>
      </c>
    </row>
    <row r="22" spans="1:71" x14ac:dyDescent="0.25">
      <c r="A22" s="1" t="s">
        <v>5</v>
      </c>
      <c r="B22" s="63">
        <f>Frumgögn!C8</f>
        <v>9366.5</v>
      </c>
      <c r="C22" s="63">
        <f>Frumgögn!D8</f>
        <v>9302.5</v>
      </c>
      <c r="D22" s="63">
        <f>Frumgögn!E8</f>
        <v>9366.5</v>
      </c>
      <c r="E22" s="63">
        <f>Frumgögn!F8</f>
        <v>9763</v>
      </c>
      <c r="F22" s="63">
        <f>Frumgögn!G8</f>
        <v>10794.5</v>
      </c>
      <c r="G22" s="63">
        <f>Frumgögn!H8</f>
        <v>12350.5</v>
      </c>
      <c r="H22" s="63">
        <f>Frumgögn!I8</f>
        <v>12531</v>
      </c>
      <c r="I22" s="63">
        <f>Frumgögn!J8</f>
        <v>11307</v>
      </c>
      <c r="J22" s="63">
        <f>Frumgögn!K8</f>
        <v>10555</v>
      </c>
      <c r="K22" s="63">
        <f>Frumgögn!L8</f>
        <v>10280</v>
      </c>
      <c r="L22" s="63">
        <f>Frumgögn!M8</f>
        <v>10200</v>
      </c>
      <c r="M22" s="63">
        <f>Frumgögn!N8</f>
        <v>10240.5</v>
      </c>
      <c r="N22" s="63">
        <f>Frumgögn!O8</f>
        <v>10312.5</v>
      </c>
      <c r="O22" s="63">
        <f>Frumgögn!P8</f>
        <v>10351.5</v>
      </c>
      <c r="P22" s="63">
        <f>Frumgögn!Q8</f>
        <v>10313.5</v>
      </c>
      <c r="Q22" s="63">
        <f>Frumgögn!R8</f>
        <v>10295.5</v>
      </c>
      <c r="R22" s="63">
        <f>Frumgögn!S8</f>
        <v>10397.5</v>
      </c>
      <c r="S22" s="63">
        <f>Frumgögn!T8</f>
        <v>10577.5</v>
      </c>
      <c r="T22" s="63">
        <f>Frumgögn!U8</f>
        <v>10704.5</v>
      </c>
      <c r="U22" s="63">
        <f>Frumgögn!V8</f>
        <v>10794.5</v>
      </c>
    </row>
    <row r="23" spans="1:71" x14ac:dyDescent="0.25">
      <c r="A23" s="1" t="s">
        <v>251</v>
      </c>
      <c r="B23" s="63">
        <f>Frumgögn!C7</f>
        <v>284968</v>
      </c>
      <c r="C23" s="63">
        <f>Frumgögn!D7</f>
        <v>287523</v>
      </c>
      <c r="D23" s="63">
        <f>Frumgögn!E7</f>
        <v>289520.5</v>
      </c>
      <c r="E23" s="63">
        <f>Frumgögn!F7</f>
        <v>292073.5</v>
      </c>
      <c r="F23" s="63">
        <f>Frumgögn!G7</f>
        <v>296734</v>
      </c>
      <c r="G23" s="63">
        <f>Frumgögn!H7</f>
        <v>303781.5</v>
      </c>
      <c r="H23" s="63">
        <f>Frumgögn!I7</f>
        <v>311565.5</v>
      </c>
      <c r="I23" s="63">
        <f>Frumgögn!J7</f>
        <v>317413.5</v>
      </c>
      <c r="J23" s="63">
        <f>Frumgögn!K7</f>
        <v>318499</v>
      </c>
      <c r="K23" s="63">
        <f>Frumgögn!L7</f>
        <v>318041</v>
      </c>
      <c r="L23" s="63">
        <f>Frumgögn!M7</f>
        <v>319013.5</v>
      </c>
      <c r="M23" s="63">
        <f>Frumgögn!N7</f>
        <v>320716</v>
      </c>
      <c r="N23" s="63">
        <f>Frumgögn!O7</f>
        <v>323764</v>
      </c>
      <c r="O23" s="63">
        <f>Frumgögn!P7</f>
        <v>327385.5</v>
      </c>
      <c r="P23" s="63">
        <f>Frumgögn!Q7</f>
        <v>330814.5</v>
      </c>
      <c r="Q23" s="63">
        <f>Frumgögn!R7</f>
        <v>335439</v>
      </c>
      <c r="R23" s="63">
        <f>Frumgögn!S7</f>
        <v>343399.5</v>
      </c>
      <c r="S23" s="63">
        <f>Frumgögn!T7</f>
        <v>352720.5</v>
      </c>
      <c r="T23" s="63">
        <f>Frumgögn!U7</f>
        <v>360562.5</v>
      </c>
      <c r="U23" s="63">
        <f>Frumgögn!V7</f>
        <v>366463</v>
      </c>
    </row>
    <row r="26" spans="1:71" ht="15.75" x14ac:dyDescent="0.25">
      <c r="A26" s="97" t="s">
        <v>8</v>
      </c>
    </row>
    <row r="27" spans="1:71" s="10" customFormat="1" ht="15.75" x14ac:dyDescent="0.25">
      <c r="A27" s="7" t="s">
        <v>0</v>
      </c>
      <c r="B27" s="7" t="s">
        <v>205</v>
      </c>
      <c r="C27" s="8" t="s">
        <v>2</v>
      </c>
      <c r="D27" s="9" t="s">
        <v>3</v>
      </c>
      <c r="E27" s="7" t="s">
        <v>4</v>
      </c>
      <c r="F27" s="9">
        <v>2001</v>
      </c>
      <c r="G27" s="9">
        <v>2002</v>
      </c>
      <c r="H27" s="9">
        <v>2003</v>
      </c>
      <c r="I27" s="9">
        <v>2004</v>
      </c>
      <c r="J27" s="9">
        <v>2005</v>
      </c>
      <c r="K27" s="9">
        <v>2006</v>
      </c>
      <c r="L27" s="9">
        <v>2007</v>
      </c>
      <c r="M27" s="9">
        <v>2008</v>
      </c>
      <c r="N27" s="9">
        <v>2009</v>
      </c>
      <c r="O27" s="9">
        <v>2010</v>
      </c>
      <c r="P27" s="9">
        <v>2011</v>
      </c>
      <c r="Q27" s="9">
        <v>2012</v>
      </c>
      <c r="R27" s="9">
        <v>2013</v>
      </c>
      <c r="S27" s="9">
        <v>2014</v>
      </c>
      <c r="T27" s="9">
        <v>2015</v>
      </c>
      <c r="U27" s="9">
        <v>2016</v>
      </c>
      <c r="V27" s="9">
        <v>2017</v>
      </c>
      <c r="W27" s="9">
        <v>2018</v>
      </c>
      <c r="X27" s="9">
        <v>2019</v>
      </c>
      <c r="Y27" s="9">
        <v>2020</v>
      </c>
    </row>
    <row r="28" spans="1:71" s="10" customFormat="1" ht="15" customHeight="1" x14ac:dyDescent="0.25">
      <c r="A28" s="28" t="s">
        <v>5</v>
      </c>
      <c r="B28" s="28" t="s">
        <v>6</v>
      </c>
      <c r="C28" s="28" t="s">
        <v>7</v>
      </c>
      <c r="D28" s="12">
        <v>1</v>
      </c>
      <c r="E28" s="28" t="s">
        <v>8</v>
      </c>
      <c r="F28" s="29">
        <v>87.175188600167644</v>
      </c>
      <c r="G28" s="29">
        <v>136.46380742498729</v>
      </c>
      <c r="H28" s="29">
        <v>96.955264500765438</v>
      </c>
      <c r="I28" s="29">
        <v>81.574299890673615</v>
      </c>
      <c r="J28" s="29">
        <v>55.694567761724109</v>
      </c>
      <c r="K28" s="29">
        <v>47.410649161196211</v>
      </c>
      <c r="L28" s="29">
        <v>71.661237785016283</v>
      </c>
      <c r="M28" s="29">
        <v>48.197971368966257</v>
      </c>
      <c r="N28" s="29">
        <v>73.494547178757699</v>
      </c>
      <c r="O28" s="29">
        <v>72.68322228952151</v>
      </c>
      <c r="P28" s="29">
        <v>81.907387884194293</v>
      </c>
      <c r="Q28" s="29">
        <v>69.38281565147237</v>
      </c>
      <c r="R28" s="29">
        <v>51.286160750060098</v>
      </c>
      <c r="S28" s="29">
        <v>35.971223021582702</v>
      </c>
      <c r="T28" s="29">
        <v>35.8753090609395</v>
      </c>
      <c r="U28" s="29">
        <v>24.28245349910155</v>
      </c>
      <c r="V28" s="29">
        <v>13.46477518634287</v>
      </c>
      <c r="W28" s="29">
        <v>29.307492318600804</v>
      </c>
      <c r="X28" s="29">
        <v>13.078611798776215</v>
      </c>
      <c r="Y28" s="29">
        <v>25.012737968409837</v>
      </c>
    </row>
    <row r="29" spans="1:71" s="15" customFormat="1" ht="15" customHeight="1" x14ac:dyDescent="0.25">
      <c r="A29" s="30" t="s">
        <v>20</v>
      </c>
      <c r="B29" s="30" t="s">
        <v>6</v>
      </c>
      <c r="C29" s="30" t="s">
        <v>7</v>
      </c>
      <c r="D29" s="17">
        <v>1</v>
      </c>
      <c r="E29" s="30" t="s">
        <v>8</v>
      </c>
      <c r="F29" s="31">
        <v>372.00060809831399</v>
      </c>
      <c r="G29" s="31">
        <v>395.80786026200877</v>
      </c>
      <c r="H29" s="31">
        <v>348.4014684145148</v>
      </c>
      <c r="I29" s="31">
        <v>334.45668001142855</v>
      </c>
      <c r="J29" s="31">
        <v>207.44510310860682</v>
      </c>
      <c r="K29" s="31">
        <v>220.30433795139677</v>
      </c>
      <c r="L29" s="31">
        <v>201.03429982978642</v>
      </c>
      <c r="M29" s="31">
        <v>256.62251655629137</v>
      </c>
      <c r="N29" s="31">
        <v>300.18932555518228</v>
      </c>
      <c r="O29" s="31">
        <v>270.65692788036762</v>
      </c>
      <c r="P29" s="31">
        <v>221.27590211699504</v>
      </c>
      <c r="Q29" s="31">
        <v>200.76952818069569</v>
      </c>
      <c r="R29" s="31">
        <v>185.75258521639219</v>
      </c>
      <c r="S29" s="31">
        <v>168.73074708562231</v>
      </c>
      <c r="T29" s="31">
        <v>183.8492569098392</v>
      </c>
      <c r="U29" s="31">
        <v>157.58453847048199</v>
      </c>
      <c r="V29" s="31">
        <v>166.16215224541676</v>
      </c>
      <c r="W29" s="31">
        <v>155.39215894738186</v>
      </c>
      <c r="X29" s="31">
        <v>147.65817299358642</v>
      </c>
      <c r="Y29" s="31">
        <v>153.79451677249818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</row>
    <row r="30" spans="1:71" s="15" customFormat="1" ht="15" customHeight="1" x14ac:dyDescent="0.25">
      <c r="A30" s="30"/>
      <c r="B30" s="30"/>
      <c r="C30" s="30"/>
      <c r="D30" s="17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71" ht="15.75" x14ac:dyDescent="0.25">
      <c r="A31" s="97" t="s">
        <v>249</v>
      </c>
    </row>
    <row r="32" spans="1:71" ht="15.75" x14ac:dyDescent="0.25">
      <c r="A32" s="7" t="s">
        <v>0</v>
      </c>
      <c r="B32" s="7" t="s">
        <v>205</v>
      </c>
      <c r="C32" s="8" t="s">
        <v>2</v>
      </c>
      <c r="D32" s="9" t="s">
        <v>3</v>
      </c>
      <c r="E32" s="7" t="s">
        <v>4</v>
      </c>
      <c r="F32" s="9">
        <v>2001</v>
      </c>
      <c r="G32" s="9">
        <v>2002</v>
      </c>
      <c r="H32" s="9">
        <v>2003</v>
      </c>
      <c r="I32" s="9">
        <v>2004</v>
      </c>
      <c r="J32" s="9">
        <v>2005</v>
      </c>
      <c r="K32" s="9">
        <v>2006</v>
      </c>
      <c r="L32" s="9">
        <v>2007</v>
      </c>
      <c r="M32" s="9">
        <v>2008</v>
      </c>
      <c r="N32" s="9">
        <v>2009</v>
      </c>
      <c r="O32" s="9">
        <v>2010</v>
      </c>
      <c r="P32" s="9">
        <v>2011</v>
      </c>
      <c r="Q32" s="9">
        <v>2012</v>
      </c>
      <c r="R32" s="9">
        <v>2013</v>
      </c>
      <c r="S32" s="9">
        <v>2014</v>
      </c>
      <c r="T32" s="9">
        <v>2015</v>
      </c>
      <c r="U32" s="9">
        <v>2016</v>
      </c>
      <c r="V32" s="9">
        <v>2017</v>
      </c>
      <c r="W32" s="9">
        <v>2018</v>
      </c>
      <c r="X32" s="9">
        <v>2019</v>
      </c>
      <c r="Y32" s="9">
        <v>2020</v>
      </c>
    </row>
    <row r="33" spans="1:71" s="10" customFormat="1" ht="15" customHeight="1" x14ac:dyDescent="0.25">
      <c r="A33" s="28" t="s">
        <v>5</v>
      </c>
      <c r="B33" s="28" t="s">
        <v>135</v>
      </c>
      <c r="C33" s="28" t="s">
        <v>136</v>
      </c>
      <c r="D33" s="12">
        <v>56</v>
      </c>
      <c r="E33" s="28" t="s">
        <v>137</v>
      </c>
      <c r="F33" s="29">
        <v>31.014249790444261</v>
      </c>
      <c r="G33" s="29">
        <v>27.123241227326663</v>
      </c>
      <c r="H33" s="29">
        <v>51.879571355672738</v>
      </c>
      <c r="I33" s="29">
        <v>42.04860819106888</v>
      </c>
      <c r="J33" s="29">
        <v>29.058035353943016</v>
      </c>
      <c r="K33" s="29">
        <v>25.528811086797958</v>
      </c>
      <c r="L33" s="29">
        <v>26.710097719869708</v>
      </c>
      <c r="M33" s="29">
        <v>23.019926623983885</v>
      </c>
      <c r="N33" s="29">
        <v>19.756598703967125</v>
      </c>
      <c r="O33" s="29">
        <v>33.918837068443366</v>
      </c>
      <c r="P33" s="29">
        <v>25.950855567269485</v>
      </c>
      <c r="Q33" s="29">
        <v>25.816861637757164</v>
      </c>
      <c r="R33" s="29">
        <v>26.444426636749739</v>
      </c>
      <c r="S33" s="29">
        <v>16.786570743405274</v>
      </c>
      <c r="T33" s="29">
        <v>18.422456004266252</v>
      </c>
      <c r="U33" s="29">
        <v>20.397260939245299</v>
      </c>
      <c r="V33" s="29">
        <v>14.42654484251022</v>
      </c>
      <c r="W33" s="29">
        <v>19.853462538406994</v>
      </c>
      <c r="X33" s="29">
        <v>23.354663926386099</v>
      </c>
      <c r="Y33" s="29">
        <v>20.380749455741348</v>
      </c>
    </row>
    <row r="34" spans="1:71" s="15" customFormat="1" ht="15" customHeight="1" x14ac:dyDescent="0.25">
      <c r="A34" s="30" t="s">
        <v>20</v>
      </c>
      <c r="B34" s="30" t="s">
        <v>135</v>
      </c>
      <c r="C34" s="30" t="s">
        <v>136</v>
      </c>
      <c r="D34" s="17">
        <v>56</v>
      </c>
      <c r="E34" s="30" t="s">
        <v>137</v>
      </c>
      <c r="F34" s="31">
        <v>51.440874813062798</v>
      </c>
      <c r="G34" s="31">
        <v>46.462882096069876</v>
      </c>
      <c r="H34" s="31">
        <v>45.246042706157482</v>
      </c>
      <c r="I34" s="31">
        <v>41.273524015407865</v>
      </c>
      <c r="J34" s="31">
        <v>44.306344777717904</v>
      </c>
      <c r="K34" s="31">
        <v>42.250604534341555</v>
      </c>
      <c r="L34" s="31">
        <v>45.986962224297912</v>
      </c>
      <c r="M34" s="31">
        <v>42.06192947914802</v>
      </c>
      <c r="N34" s="31">
        <v>36.263850121978408</v>
      </c>
      <c r="O34" s="31">
        <v>36.944922195565979</v>
      </c>
      <c r="P34" s="31">
        <v>33.791673393132264</v>
      </c>
      <c r="Q34" s="31">
        <v>35.607827486000076</v>
      </c>
      <c r="R34" s="31">
        <v>36.693393953620543</v>
      </c>
      <c r="S34" s="31">
        <v>37.78420241580644</v>
      </c>
      <c r="T34" s="31">
        <v>47.9725042282004</v>
      </c>
      <c r="U34" s="31">
        <v>47.84774578984554</v>
      </c>
      <c r="V34" s="31">
        <v>48.660525131807127</v>
      </c>
      <c r="W34" s="31">
        <v>49.812812127449348</v>
      </c>
      <c r="X34" s="31">
        <v>46.621598197261221</v>
      </c>
      <c r="Y34" s="31">
        <v>48.981752591666826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s="15" customFormat="1" ht="15" customHeight="1" x14ac:dyDescent="0.25"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ht="15.75" x14ac:dyDescent="0.25">
      <c r="A36" s="97" t="s">
        <v>100</v>
      </c>
    </row>
    <row r="37" spans="1:71" ht="15.75" x14ac:dyDescent="0.25">
      <c r="A37" s="7" t="s">
        <v>0</v>
      </c>
      <c r="B37" s="7" t="s">
        <v>205</v>
      </c>
      <c r="C37" s="8" t="s">
        <v>2</v>
      </c>
      <c r="D37" s="9" t="s">
        <v>3</v>
      </c>
      <c r="E37" s="7" t="s">
        <v>4</v>
      </c>
      <c r="F37" s="9">
        <v>2001</v>
      </c>
      <c r="G37" s="9">
        <v>2002</v>
      </c>
      <c r="H37" s="9">
        <v>2003</v>
      </c>
      <c r="I37" s="9">
        <v>2004</v>
      </c>
      <c r="J37" s="9">
        <v>2005</v>
      </c>
      <c r="K37" s="9">
        <v>2006</v>
      </c>
      <c r="L37" s="9">
        <v>2007</v>
      </c>
      <c r="M37" s="9">
        <v>2008</v>
      </c>
      <c r="N37" s="9">
        <v>2009</v>
      </c>
      <c r="O37" s="9">
        <v>2010</v>
      </c>
      <c r="P37" s="9">
        <v>2011</v>
      </c>
      <c r="Q37" s="9">
        <v>2012</v>
      </c>
      <c r="R37" s="9">
        <v>2013</v>
      </c>
      <c r="S37" s="9">
        <v>2014</v>
      </c>
      <c r="T37" s="9">
        <v>2015</v>
      </c>
      <c r="U37" s="9">
        <v>2016</v>
      </c>
      <c r="V37" s="9">
        <v>2017</v>
      </c>
      <c r="W37" s="9">
        <v>2018</v>
      </c>
      <c r="X37" s="9">
        <v>2019</v>
      </c>
      <c r="Y37" s="9">
        <v>2020</v>
      </c>
    </row>
    <row r="38" spans="1:71" s="10" customFormat="1" ht="15" customHeight="1" x14ac:dyDescent="0.25">
      <c r="A38" s="28" t="s">
        <v>5</v>
      </c>
      <c r="B38" s="28" t="s">
        <v>98</v>
      </c>
      <c r="C38" s="28" t="s">
        <v>99</v>
      </c>
      <c r="D38" s="12">
        <v>39</v>
      </c>
      <c r="E38" s="28" t="s">
        <v>100</v>
      </c>
      <c r="F38" s="29">
        <v>52.808046940486172</v>
      </c>
      <c r="G38" s="29">
        <v>77.979318528564164</v>
      </c>
      <c r="H38" s="29">
        <v>63.786358224187786</v>
      </c>
      <c r="I38" s="29">
        <v>52.140274156925408</v>
      </c>
      <c r="J38" s="29">
        <v>44.394220679635161</v>
      </c>
      <c r="K38" s="29">
        <v>67.104303428154637</v>
      </c>
      <c r="L38" s="29">
        <v>42.34527687296417</v>
      </c>
      <c r="M38" s="29">
        <v>37.407380763973812</v>
      </c>
      <c r="N38" s="29">
        <v>44.254781096886362</v>
      </c>
      <c r="O38" s="29">
        <v>42.802342014940436</v>
      </c>
      <c r="P38" s="29">
        <v>46.224961479198768</v>
      </c>
      <c r="Q38" s="29">
        <v>32.271077047196449</v>
      </c>
      <c r="R38" s="29">
        <v>32.855196730507252</v>
      </c>
      <c r="S38" s="29">
        <v>30.37569944044764</v>
      </c>
      <c r="T38" s="29">
        <v>13.574441266301449</v>
      </c>
      <c r="U38" s="29">
        <v>18.454664659317178</v>
      </c>
      <c r="V38" s="29">
        <v>15.388314498677566</v>
      </c>
      <c r="W38" s="29">
        <v>12.290238714251949</v>
      </c>
      <c r="X38" s="29">
        <v>28.959783268718763</v>
      </c>
      <c r="Y38" s="29">
        <v>22.233544860808745</v>
      </c>
    </row>
    <row r="39" spans="1:71" s="15" customFormat="1" ht="15" customHeight="1" x14ac:dyDescent="0.25">
      <c r="A39" s="30" t="s">
        <v>20</v>
      </c>
      <c r="B39" s="30" t="s">
        <v>98</v>
      </c>
      <c r="C39" s="30" t="s">
        <v>99</v>
      </c>
      <c r="D39" s="17">
        <v>39</v>
      </c>
      <c r="E39" s="30" t="s">
        <v>100</v>
      </c>
      <c r="F39" s="31">
        <v>157.7873706465287</v>
      </c>
      <c r="G39" s="31">
        <v>144.66375545851528</v>
      </c>
      <c r="H39" s="31">
        <v>134.73188943865762</v>
      </c>
      <c r="I39" s="31">
        <v>121.72075139156148</v>
      </c>
      <c r="J39" s="31">
        <v>90.147551383763201</v>
      </c>
      <c r="K39" s="31">
        <v>115.96371457963153</v>
      </c>
      <c r="L39" s="31">
        <v>105.44781146972768</v>
      </c>
      <c r="M39" s="31">
        <v>96.908639954997568</v>
      </c>
      <c r="N39" s="31">
        <v>96.578011233944224</v>
      </c>
      <c r="O39" s="31">
        <v>94.327460924849319</v>
      </c>
      <c r="P39" s="31">
        <v>76.109631724049294</v>
      </c>
      <c r="Q39" s="31">
        <v>64.293642973846019</v>
      </c>
      <c r="R39" s="31">
        <v>56.121125264081243</v>
      </c>
      <c r="S39" s="31">
        <v>57.027571471552648</v>
      </c>
      <c r="T39" s="31">
        <v>53.413620019678703</v>
      </c>
      <c r="U39" s="31">
        <v>51.991569257003505</v>
      </c>
      <c r="V39" s="31">
        <v>53.727509795442337</v>
      </c>
      <c r="W39" s="31">
        <v>53.867013683639023</v>
      </c>
      <c r="X39" s="31">
        <v>50.504420176807074</v>
      </c>
      <c r="Y39" s="31">
        <v>51.956131996954674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71" s="15" customFormat="1" ht="15" customHeight="1" x14ac:dyDescent="0.25">
      <c r="A40" s="30"/>
      <c r="B40" s="30"/>
      <c r="C40" s="30"/>
      <c r="D40" s="17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71" ht="15.75" x14ac:dyDescent="0.25">
      <c r="A41" s="97" t="s">
        <v>107</v>
      </c>
    </row>
    <row r="42" spans="1:71" ht="15.75" x14ac:dyDescent="0.25">
      <c r="A42" s="7" t="s">
        <v>0</v>
      </c>
      <c r="B42" s="7" t="s">
        <v>205</v>
      </c>
      <c r="C42" s="8" t="s">
        <v>2</v>
      </c>
      <c r="D42" s="9" t="s">
        <v>3</v>
      </c>
      <c r="E42" s="7" t="s">
        <v>4</v>
      </c>
      <c r="F42" s="9">
        <v>2001</v>
      </c>
      <c r="G42" s="9">
        <v>2002</v>
      </c>
      <c r="H42" s="9">
        <v>2003</v>
      </c>
      <c r="I42" s="9">
        <v>2004</v>
      </c>
      <c r="J42" s="9">
        <v>2005</v>
      </c>
      <c r="K42" s="9">
        <v>2006</v>
      </c>
      <c r="L42" s="9">
        <v>2007</v>
      </c>
      <c r="M42" s="9">
        <v>2008</v>
      </c>
      <c r="N42" s="9">
        <v>2009</v>
      </c>
      <c r="O42" s="9">
        <v>2010</v>
      </c>
      <c r="P42" s="9">
        <v>2011</v>
      </c>
      <c r="Q42" s="9">
        <v>2012</v>
      </c>
      <c r="R42" s="9">
        <v>2013</v>
      </c>
      <c r="S42" s="9">
        <v>2014</v>
      </c>
      <c r="T42" s="9">
        <v>2015</v>
      </c>
      <c r="U42" s="9">
        <v>2016</v>
      </c>
      <c r="V42" s="9">
        <v>2017</v>
      </c>
      <c r="W42" s="9">
        <v>2018</v>
      </c>
      <c r="X42" s="9">
        <v>2019</v>
      </c>
      <c r="Y42" s="9">
        <v>2020</v>
      </c>
    </row>
    <row r="43" spans="1:71" s="10" customFormat="1" ht="15" customHeight="1" x14ac:dyDescent="0.25">
      <c r="A43" s="28" t="s">
        <v>5</v>
      </c>
      <c r="B43" s="28" t="s">
        <v>105</v>
      </c>
      <c r="C43" s="28" t="s">
        <v>106</v>
      </c>
      <c r="D43" s="12">
        <v>42</v>
      </c>
      <c r="E43" s="28" t="s">
        <v>107</v>
      </c>
      <c r="F43" s="29">
        <v>15.92623637887678</v>
      </c>
      <c r="G43" s="29">
        <v>22.037633497202915</v>
      </c>
      <c r="H43" s="29">
        <v>39.122299710835179</v>
      </c>
      <c r="I43" s="29">
        <v>27.752081406105457</v>
      </c>
      <c r="J43" s="29">
        <v>35.515376543708129</v>
      </c>
      <c r="K43" s="29">
        <v>24.799416484318016</v>
      </c>
      <c r="L43" s="29">
        <v>9.1205211726384352</v>
      </c>
      <c r="M43" s="29">
        <v>10.790590604992445</v>
      </c>
      <c r="N43" s="29">
        <v>15.805278963173699</v>
      </c>
      <c r="O43" s="29">
        <v>27.458106198263678</v>
      </c>
      <c r="P43" s="29">
        <v>47.846889952153106</v>
      </c>
      <c r="Q43" s="29">
        <v>44.372730939895121</v>
      </c>
      <c r="R43" s="29">
        <v>42.471351871143519</v>
      </c>
      <c r="S43" s="29">
        <v>18.385291766586732</v>
      </c>
      <c r="T43" s="29">
        <v>20.361661899452173</v>
      </c>
      <c r="U43" s="29">
        <v>40.794521878490599</v>
      </c>
      <c r="V43" s="29">
        <v>15.388314498677566</v>
      </c>
      <c r="W43" s="29">
        <v>16.071850626329475</v>
      </c>
      <c r="X43" s="29">
        <v>50.446074080993974</v>
      </c>
      <c r="Y43" s="29">
        <v>24.086340265876142</v>
      </c>
    </row>
    <row r="44" spans="1:71" s="15" customFormat="1" ht="15" customHeight="1" x14ac:dyDescent="0.25">
      <c r="A44" s="30" t="s">
        <v>20</v>
      </c>
      <c r="B44" s="30" t="s">
        <v>105</v>
      </c>
      <c r="C44" s="30" t="s">
        <v>106</v>
      </c>
      <c r="D44" s="17">
        <v>42</v>
      </c>
      <c r="E44" s="30" t="s">
        <v>107</v>
      </c>
      <c r="F44" s="31">
        <v>32.207997907010451</v>
      </c>
      <c r="G44" s="31">
        <v>34.724890829694324</v>
      </c>
      <c r="H44" s="31">
        <v>48.056571432536899</v>
      </c>
      <c r="I44" s="31">
        <v>57.521316621973767</v>
      </c>
      <c r="J44" s="31">
        <v>61.940201783168369</v>
      </c>
      <c r="K44" s="31">
        <v>70.072544120987018</v>
      </c>
      <c r="L44" s="31">
        <v>60.111761661909583</v>
      </c>
      <c r="M44" s="31">
        <v>50.81950446188857</v>
      </c>
      <c r="N44" s="31">
        <v>41.664181049234067</v>
      </c>
      <c r="O44" s="31">
        <v>48.3271024804978</v>
      </c>
      <c r="P44" s="31">
        <v>57.019530521435613</v>
      </c>
      <c r="Q44" s="31">
        <v>63.888299928909071</v>
      </c>
      <c r="R44" s="31">
        <v>67.425655724540093</v>
      </c>
      <c r="S44" s="31">
        <v>72.54444683713848</v>
      </c>
      <c r="T44" s="31">
        <v>57.766512652861351</v>
      </c>
      <c r="U44" s="31">
        <v>55.837275927963063</v>
      </c>
      <c r="V44" s="31">
        <v>63.628514310591598</v>
      </c>
      <c r="W44" s="31">
        <v>63.506374027027064</v>
      </c>
      <c r="X44" s="31">
        <v>60.904836193447743</v>
      </c>
      <c r="Y44" s="31">
        <v>47.671934137962083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71" ht="15.75" x14ac:dyDescent="0.25">
      <c r="A45" s="30"/>
      <c r="B45" s="30"/>
      <c r="C45" s="30"/>
      <c r="D45" s="17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71" ht="15.75" x14ac:dyDescent="0.25">
      <c r="A46" s="97" t="s">
        <v>182</v>
      </c>
    </row>
    <row r="47" spans="1:71" ht="15.75" x14ac:dyDescent="0.25">
      <c r="A47" s="7" t="s">
        <v>0</v>
      </c>
      <c r="B47" s="7" t="s">
        <v>205</v>
      </c>
      <c r="C47" s="8" t="s">
        <v>2</v>
      </c>
      <c r="D47" s="9" t="s">
        <v>3</v>
      </c>
      <c r="E47" s="7" t="s">
        <v>4</v>
      </c>
      <c r="F47" s="9">
        <v>2001</v>
      </c>
      <c r="G47" s="9">
        <v>2002</v>
      </c>
      <c r="H47" s="9">
        <v>2003</v>
      </c>
      <c r="I47" s="9">
        <v>2004</v>
      </c>
      <c r="J47" s="9">
        <v>2005</v>
      </c>
      <c r="K47" s="9">
        <v>2006</v>
      </c>
      <c r="L47" s="9">
        <v>2007</v>
      </c>
      <c r="M47" s="9">
        <v>2008</v>
      </c>
      <c r="N47" s="9">
        <v>2009</v>
      </c>
      <c r="O47" s="9">
        <v>2010</v>
      </c>
      <c r="P47" s="9">
        <v>2011</v>
      </c>
      <c r="Q47" s="9">
        <v>2012</v>
      </c>
      <c r="R47" s="9">
        <v>2013</v>
      </c>
      <c r="S47" s="9">
        <v>2014</v>
      </c>
      <c r="T47" s="9">
        <v>2015</v>
      </c>
      <c r="U47" s="9">
        <v>2016</v>
      </c>
      <c r="V47" s="9">
        <v>2017</v>
      </c>
      <c r="W47" s="9">
        <v>2018</v>
      </c>
      <c r="X47" s="9">
        <v>2019</v>
      </c>
      <c r="Y47" s="9">
        <v>2020</v>
      </c>
    </row>
    <row r="48" spans="1:71" s="10" customFormat="1" ht="15.75" x14ac:dyDescent="0.25">
      <c r="A48" s="28" t="s">
        <v>5</v>
      </c>
      <c r="B48" s="28" t="s">
        <v>180</v>
      </c>
      <c r="C48" s="28" t="s">
        <v>181</v>
      </c>
      <c r="D48" s="12">
        <v>75</v>
      </c>
      <c r="E48" s="28" t="s">
        <v>182</v>
      </c>
      <c r="F48" s="29">
        <v>1077.1165129924561</v>
      </c>
      <c r="G48" s="29">
        <v>938.29462620783181</v>
      </c>
      <c r="H48" s="29">
        <v>1467.9367239326416</v>
      </c>
      <c r="I48" s="29">
        <v>1492.7255907829451</v>
      </c>
      <c r="J48" s="29">
        <v>1273.7105496811687</v>
      </c>
      <c r="K48" s="29">
        <v>1460.977388767323</v>
      </c>
      <c r="L48" s="29">
        <v>1800</v>
      </c>
      <c r="M48" s="29">
        <v>2541.5437738292208</v>
      </c>
      <c r="N48" s="29">
        <v>2424.5297929508456</v>
      </c>
      <c r="O48" s="29">
        <v>1731.4758732081566</v>
      </c>
      <c r="P48" s="29">
        <v>1693.2933257643338</v>
      </c>
      <c r="Q48" s="29">
        <v>1958.8543767648246</v>
      </c>
      <c r="R48" s="29">
        <v>2003.3656542992226</v>
      </c>
      <c r="S48" s="29">
        <v>2111.1111111111113</v>
      </c>
      <c r="T48" s="29">
        <v>2104.0383962767246</v>
      </c>
      <c r="U48" s="29">
        <v>4059.0549269098146</v>
      </c>
      <c r="V48" s="29">
        <v>2954.5563837460932</v>
      </c>
      <c r="W48" s="29">
        <v>2978.9647837390685</v>
      </c>
      <c r="X48" s="29">
        <v>2851.1373721332152</v>
      </c>
      <c r="Y48" s="29">
        <v>1454.4443929779054</v>
      </c>
    </row>
    <row r="49" spans="1:92" s="15" customFormat="1" ht="15.75" x14ac:dyDescent="0.25">
      <c r="A49" s="30" t="s">
        <v>20</v>
      </c>
      <c r="B49" s="30" t="s">
        <v>180</v>
      </c>
      <c r="C49" s="30" t="s">
        <v>181</v>
      </c>
      <c r="D49" s="17">
        <v>75</v>
      </c>
      <c r="E49" s="30" t="s">
        <v>182</v>
      </c>
      <c r="F49" s="31">
        <v>2084.7872893310564</v>
      </c>
      <c r="G49" s="31">
        <v>2307.2489082969432</v>
      </c>
      <c r="H49" s="31">
        <v>1971.4297610703604</v>
      </c>
      <c r="I49" s="31">
        <v>1919.1328084929141</v>
      </c>
      <c r="J49" s="31">
        <v>1483.2904708956091</v>
      </c>
      <c r="K49" s="31">
        <v>1753.951183016927</v>
      </c>
      <c r="L49" s="31">
        <v>1945.21921102906</v>
      </c>
      <c r="M49" s="31">
        <v>1802.686082487407</v>
      </c>
      <c r="N49" s="31">
        <v>1737.4308867531765</v>
      </c>
      <c r="O49" s="31">
        <v>1717.9231608503305</v>
      </c>
      <c r="P49" s="31">
        <v>1264.6173281068043</v>
      </c>
      <c r="Q49" s="31">
        <v>1419.4801631349853</v>
      </c>
      <c r="R49" s="31">
        <v>1152.691466623837</v>
      </c>
      <c r="S49" s="31">
        <v>1532.5358025935784</v>
      </c>
      <c r="T49" s="31">
        <v>1635.0855237602946</v>
      </c>
      <c r="U49" s="31">
        <v>2087.4734303405389</v>
      </c>
      <c r="V49" s="31">
        <v>2034.7729102692344</v>
      </c>
      <c r="W49" s="31">
        <v>2216.6559641415797</v>
      </c>
      <c r="X49" s="31">
        <v>2082.052348760617</v>
      </c>
      <c r="Y49" s="31">
        <v>1522.9095433918294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92" s="15" customFormat="1" ht="15.75" x14ac:dyDescent="0.25">
      <c r="A50" s="30"/>
      <c r="B50" s="30"/>
      <c r="C50" s="30"/>
      <c r="D50" s="17"/>
      <c r="E50" s="30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</row>
    <row r="51" spans="1:92" ht="15.75" x14ac:dyDescent="0.25">
      <c r="A51" s="97" t="s">
        <v>188</v>
      </c>
    </row>
    <row r="52" spans="1:92" ht="15.75" x14ac:dyDescent="0.25">
      <c r="A52" s="7" t="s">
        <v>0</v>
      </c>
      <c r="B52" s="7" t="s">
        <v>205</v>
      </c>
      <c r="C52" s="8" t="s">
        <v>2</v>
      </c>
      <c r="D52" s="9" t="s">
        <v>3</v>
      </c>
      <c r="E52" s="7" t="s">
        <v>4</v>
      </c>
      <c r="F52" s="9">
        <v>2001</v>
      </c>
      <c r="G52" s="9">
        <v>2002</v>
      </c>
      <c r="H52" s="9">
        <v>2003</v>
      </c>
      <c r="I52" s="9">
        <v>2004</v>
      </c>
      <c r="J52" s="9">
        <v>2005</v>
      </c>
      <c r="K52" s="9">
        <v>2006</v>
      </c>
      <c r="L52" s="9">
        <v>2007</v>
      </c>
      <c r="M52" s="9">
        <v>2008</v>
      </c>
      <c r="N52" s="9">
        <v>2009</v>
      </c>
      <c r="O52" s="9">
        <v>2010</v>
      </c>
      <c r="P52" s="9">
        <v>2011</v>
      </c>
      <c r="Q52" s="9">
        <v>2012</v>
      </c>
      <c r="R52" s="9">
        <v>2013</v>
      </c>
      <c r="S52" s="9">
        <v>2014</v>
      </c>
      <c r="T52" s="9">
        <v>2015</v>
      </c>
      <c r="U52" s="9">
        <v>2016</v>
      </c>
      <c r="V52" s="9">
        <v>2017</v>
      </c>
      <c r="W52" s="9">
        <v>2018</v>
      </c>
      <c r="X52" s="9">
        <v>2019</v>
      </c>
      <c r="Y52" s="9">
        <v>2020</v>
      </c>
    </row>
    <row r="53" spans="1:92" s="10" customFormat="1" ht="15" customHeight="1" x14ac:dyDescent="0.25">
      <c r="A53" s="28" t="s">
        <v>5</v>
      </c>
      <c r="B53" s="28" t="s">
        <v>187</v>
      </c>
      <c r="C53" s="28" t="s">
        <v>181</v>
      </c>
      <c r="D53" s="12">
        <v>78</v>
      </c>
      <c r="E53" s="28" t="s">
        <v>188</v>
      </c>
      <c r="F53" s="29">
        <v>348.70075440067058</v>
      </c>
      <c r="G53" s="29">
        <v>351.75453466689265</v>
      </c>
      <c r="H53" s="29">
        <v>512.8423201224698</v>
      </c>
      <c r="I53" s="29">
        <v>716.50828357581372</v>
      </c>
      <c r="J53" s="29">
        <v>718.37920736136903</v>
      </c>
      <c r="K53" s="29">
        <v>868.70897155361047</v>
      </c>
      <c r="L53" s="29">
        <v>1100.9771986970684</v>
      </c>
      <c r="M53" s="29">
        <v>2030.7891518595784</v>
      </c>
      <c r="N53" s="29">
        <v>2112.375533428165</v>
      </c>
      <c r="O53" s="29">
        <v>1335.7561074096509</v>
      </c>
      <c r="P53" s="29">
        <v>1299.1647068364284</v>
      </c>
      <c r="Q53" s="29">
        <v>1606.2928600242033</v>
      </c>
      <c r="R53" s="29">
        <v>1688.4365734433848</v>
      </c>
      <c r="S53" s="29">
        <v>1768.9848121502796</v>
      </c>
      <c r="T53" s="29">
        <v>1732.6804673486206</v>
      </c>
      <c r="U53" s="29">
        <v>3705.5024039628966</v>
      </c>
      <c r="V53" s="29">
        <v>2770.8583794181295</v>
      </c>
      <c r="W53" s="29">
        <v>2697.2346962892934</v>
      </c>
      <c r="X53" s="29">
        <v>2542.8558083049184</v>
      </c>
      <c r="Y53" s="29">
        <v>1049.6085969706794</v>
      </c>
    </row>
    <row r="54" spans="1:92" s="15" customFormat="1" ht="15" customHeight="1" x14ac:dyDescent="0.25">
      <c r="A54" s="30" t="s">
        <v>20</v>
      </c>
      <c r="B54" s="30" t="s">
        <v>187</v>
      </c>
      <c r="C54" s="30" t="s">
        <v>181</v>
      </c>
      <c r="D54" s="17">
        <v>78</v>
      </c>
      <c r="E54" s="30" t="s">
        <v>188</v>
      </c>
      <c r="F54" s="31">
        <v>833.87249026865925</v>
      </c>
      <c r="G54" s="31">
        <v>962.82969432314417</v>
      </c>
      <c r="H54" s="31">
        <v>879.31381461613728</v>
      </c>
      <c r="I54" s="31">
        <v>833.21572042781258</v>
      </c>
      <c r="J54" s="31">
        <v>801.33430654942595</v>
      </c>
      <c r="K54" s="31">
        <v>973.83468490734924</v>
      </c>
      <c r="L54" s="31">
        <v>1239.7277884274281</v>
      </c>
      <c r="M54" s="31">
        <v>1253.6436625840599</v>
      </c>
      <c r="N54" s="31">
        <v>1350.490896360742</v>
      </c>
      <c r="O54" s="31">
        <v>1258.0767888416901</v>
      </c>
      <c r="P54" s="31">
        <v>794.07297810280761</v>
      </c>
      <c r="Q54" s="31">
        <v>984.89005849411933</v>
      </c>
      <c r="R54" s="31">
        <v>742.70147391309717</v>
      </c>
      <c r="S54" s="31">
        <v>1135.2365941680375</v>
      </c>
      <c r="T54" s="31">
        <v>1274.9743436276219</v>
      </c>
      <c r="U54" s="31">
        <v>1695.0622915045658</v>
      </c>
      <c r="V54" s="31">
        <v>1605.1857967178171</v>
      </c>
      <c r="W54" s="31">
        <v>1737.409648716193</v>
      </c>
      <c r="X54" s="31">
        <v>1576.2593170393482</v>
      </c>
      <c r="Y54" s="31">
        <v>1172.7241222169769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</row>
    <row r="58" spans="1:92" ht="15.75" x14ac:dyDescent="0.25">
      <c r="A58" s="69" t="s">
        <v>0</v>
      </c>
      <c r="B58" s="70" t="s">
        <v>205</v>
      </c>
      <c r="C58" s="71" t="s">
        <v>2</v>
      </c>
      <c r="D58" s="72" t="s">
        <v>3</v>
      </c>
      <c r="E58" s="70" t="s">
        <v>4</v>
      </c>
      <c r="F58" s="72">
        <v>2001</v>
      </c>
      <c r="G58" s="72">
        <v>2002</v>
      </c>
      <c r="H58" s="72">
        <v>2003</v>
      </c>
      <c r="I58" s="72">
        <v>2004</v>
      </c>
      <c r="J58" s="72">
        <v>2005</v>
      </c>
      <c r="K58" s="72">
        <v>2006</v>
      </c>
      <c r="L58" s="72">
        <v>2007</v>
      </c>
      <c r="M58" s="72">
        <v>2008</v>
      </c>
      <c r="N58" s="72">
        <v>2009</v>
      </c>
      <c r="O58" s="72">
        <v>2010</v>
      </c>
      <c r="P58" s="72">
        <v>2011</v>
      </c>
      <c r="Q58" s="72">
        <v>2012</v>
      </c>
      <c r="R58" s="72">
        <v>2013</v>
      </c>
      <c r="S58" s="72">
        <v>2014</v>
      </c>
      <c r="T58" s="72">
        <v>2015</v>
      </c>
      <c r="U58" s="72">
        <v>2016</v>
      </c>
      <c r="V58" s="72">
        <v>2017</v>
      </c>
      <c r="W58" s="72">
        <v>2018</v>
      </c>
      <c r="X58" s="72">
        <v>2019</v>
      </c>
      <c r="Y58" s="73">
        <v>2020</v>
      </c>
    </row>
    <row r="59" spans="1:92" s="10" customFormat="1" ht="15.75" x14ac:dyDescent="0.25">
      <c r="A59" s="74" t="s">
        <v>5</v>
      </c>
      <c r="B59" s="75" t="s">
        <v>180</v>
      </c>
      <c r="C59" s="76" t="s">
        <v>181</v>
      </c>
      <c r="D59" s="77">
        <v>75</v>
      </c>
      <c r="E59" s="75" t="s">
        <v>182</v>
      </c>
      <c r="F59" s="78">
        <v>1285</v>
      </c>
      <c r="G59" s="78">
        <v>1107</v>
      </c>
      <c r="H59" s="78">
        <v>1726</v>
      </c>
      <c r="I59" s="78">
        <v>1775</v>
      </c>
      <c r="J59" s="78">
        <v>1578</v>
      </c>
      <c r="K59" s="78">
        <v>2003</v>
      </c>
      <c r="L59" s="78">
        <v>2763</v>
      </c>
      <c r="M59" s="78">
        <v>3533</v>
      </c>
      <c r="N59" s="78">
        <v>3068</v>
      </c>
      <c r="O59" s="78">
        <v>2144</v>
      </c>
      <c r="P59" s="78">
        <v>2088</v>
      </c>
      <c r="Q59" s="78">
        <v>2428</v>
      </c>
      <c r="R59" s="78">
        <v>2500</v>
      </c>
      <c r="S59" s="78">
        <v>2641</v>
      </c>
      <c r="T59" s="78">
        <v>2170</v>
      </c>
      <c r="U59" s="78">
        <v>4179</v>
      </c>
      <c r="V59" s="78">
        <v>3072</v>
      </c>
      <c r="W59" s="78">
        <v>3151</v>
      </c>
      <c r="X59" s="78">
        <v>3052</v>
      </c>
      <c r="Y59" s="79">
        <v>1570</v>
      </c>
    </row>
    <row r="60" spans="1:92" s="10" customFormat="1" ht="15.75" x14ac:dyDescent="0.25">
      <c r="A60" s="80" t="s">
        <v>20</v>
      </c>
      <c r="B60" s="81" t="s">
        <v>180</v>
      </c>
      <c r="C60" s="82" t="s">
        <v>181</v>
      </c>
      <c r="D60" s="83">
        <v>75</v>
      </c>
      <c r="E60" s="81" t="s">
        <v>182</v>
      </c>
      <c r="F60" s="84">
        <v>58968</v>
      </c>
      <c r="G60" s="84">
        <v>66045</v>
      </c>
      <c r="H60" s="84">
        <v>56817</v>
      </c>
      <c r="I60" s="84">
        <v>55751</v>
      </c>
      <c r="J60" s="84">
        <v>43488</v>
      </c>
      <c r="K60" s="84">
        <v>52514</v>
      </c>
      <c r="L60" s="84">
        <v>59769</v>
      </c>
      <c r="M60" s="84">
        <v>56401</v>
      </c>
      <c r="N60" s="84">
        <v>55337</v>
      </c>
      <c r="O60" s="84">
        <v>54637</v>
      </c>
      <c r="P60" s="84">
        <v>40343</v>
      </c>
      <c r="Q60" s="84">
        <v>45525</v>
      </c>
      <c r="R60" s="84">
        <v>37320</v>
      </c>
      <c r="S60" s="84">
        <v>50173</v>
      </c>
      <c r="T60" s="84">
        <v>54091</v>
      </c>
      <c r="U60" s="84">
        <v>70022</v>
      </c>
      <c r="V60" s="84">
        <v>69874</v>
      </c>
      <c r="W60" s="84">
        <v>78186</v>
      </c>
      <c r="X60" s="84">
        <v>75071</v>
      </c>
      <c r="Y60" s="85">
        <v>55809</v>
      </c>
    </row>
    <row r="61" spans="1:92" x14ac:dyDescent="0.25">
      <c r="A61" s="86"/>
      <c r="B61" s="87"/>
      <c r="C61" s="87"/>
      <c r="D61" s="87"/>
      <c r="E61" s="87"/>
      <c r="F61" s="88">
        <f t="shared" ref="F61:X61" si="0">F59/F60</f>
        <v>2.1791480124813457E-2</v>
      </c>
      <c r="G61" s="88">
        <f t="shared" si="0"/>
        <v>1.6761299114240291E-2</v>
      </c>
      <c r="H61" s="88">
        <f t="shared" si="0"/>
        <v>3.0378231867222837E-2</v>
      </c>
      <c r="I61" s="88">
        <f t="shared" si="0"/>
        <v>3.1837993937328481E-2</v>
      </c>
      <c r="J61" s="88">
        <f t="shared" si="0"/>
        <v>3.628587196467991E-2</v>
      </c>
      <c r="K61" s="88">
        <f t="shared" si="0"/>
        <v>3.8142209696461898E-2</v>
      </c>
      <c r="L61" s="88">
        <f t="shared" si="0"/>
        <v>4.6227977714199668E-2</v>
      </c>
      <c r="M61" s="88">
        <f t="shared" si="0"/>
        <v>6.2640733320331196E-2</v>
      </c>
      <c r="N61" s="88">
        <f t="shared" si="0"/>
        <v>5.5442109257820262E-2</v>
      </c>
      <c r="O61" s="88">
        <f t="shared" si="0"/>
        <v>3.9240807511393382E-2</v>
      </c>
      <c r="P61" s="88">
        <f t="shared" si="0"/>
        <v>5.1756190665047219E-2</v>
      </c>
      <c r="Q61" s="88">
        <f t="shared" si="0"/>
        <v>5.3333333333333337E-2</v>
      </c>
      <c r="R61" s="88">
        <f t="shared" si="0"/>
        <v>6.6988210075026797E-2</v>
      </c>
      <c r="S61" s="88">
        <f t="shared" si="0"/>
        <v>5.263787295955992E-2</v>
      </c>
      <c r="T61" s="88">
        <f t="shared" si="0"/>
        <v>4.0117579634319944E-2</v>
      </c>
      <c r="U61" s="88">
        <f t="shared" si="0"/>
        <v>5.9681243037902371E-2</v>
      </c>
      <c r="V61" s="88">
        <f t="shared" si="0"/>
        <v>4.3964851017545867E-2</v>
      </c>
      <c r="W61" s="88">
        <f t="shared" si="0"/>
        <v>4.0301332719412684E-2</v>
      </c>
      <c r="X61" s="88">
        <f t="shared" si="0"/>
        <v>4.0654846745081324E-2</v>
      </c>
      <c r="Y61" s="89">
        <f>Y59/Y60</f>
        <v>2.8131663351789137E-2</v>
      </c>
    </row>
    <row r="62" spans="1:92" x14ac:dyDescent="0.25">
      <c r="A62" s="86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90"/>
    </row>
    <row r="63" spans="1:92" ht="15.75" x14ac:dyDescent="0.25">
      <c r="A63" s="91" t="s">
        <v>0</v>
      </c>
      <c r="B63" s="7" t="s">
        <v>205</v>
      </c>
      <c r="C63" s="8" t="s">
        <v>2</v>
      </c>
      <c r="D63" s="9" t="s">
        <v>3</v>
      </c>
      <c r="E63" s="7" t="s">
        <v>4</v>
      </c>
      <c r="F63" s="9">
        <v>2001</v>
      </c>
      <c r="G63" s="9">
        <v>2002</v>
      </c>
      <c r="H63" s="9">
        <v>2003</v>
      </c>
      <c r="I63" s="9">
        <v>2004</v>
      </c>
      <c r="J63" s="9">
        <v>2005</v>
      </c>
      <c r="K63" s="9">
        <v>2006</v>
      </c>
      <c r="L63" s="9">
        <v>2007</v>
      </c>
      <c r="M63" s="9">
        <v>2008</v>
      </c>
      <c r="N63" s="9">
        <v>2009</v>
      </c>
      <c r="O63" s="9">
        <v>2010</v>
      </c>
      <c r="P63" s="9">
        <v>2011</v>
      </c>
      <c r="Q63" s="9">
        <v>2012</v>
      </c>
      <c r="R63" s="9">
        <v>2013</v>
      </c>
      <c r="S63" s="9">
        <v>2014</v>
      </c>
      <c r="T63" s="9">
        <v>2015</v>
      </c>
      <c r="U63" s="9">
        <v>2016</v>
      </c>
      <c r="V63" s="9">
        <v>2017</v>
      </c>
      <c r="W63" s="9">
        <v>2018</v>
      </c>
      <c r="X63" s="9">
        <v>2019</v>
      </c>
      <c r="Y63" s="92">
        <v>2020</v>
      </c>
    </row>
    <row r="64" spans="1:92" s="10" customFormat="1" ht="15.75" x14ac:dyDescent="0.25">
      <c r="A64" s="74" t="s">
        <v>5</v>
      </c>
      <c r="B64" s="75" t="s">
        <v>187</v>
      </c>
      <c r="C64" s="76" t="s">
        <v>181</v>
      </c>
      <c r="D64" s="77">
        <v>78</v>
      </c>
      <c r="E64" s="75" t="s">
        <v>188</v>
      </c>
      <c r="F64" s="78">
        <v>416</v>
      </c>
      <c r="G64" s="78">
        <v>415</v>
      </c>
      <c r="H64" s="78">
        <v>603</v>
      </c>
      <c r="I64" s="78">
        <v>852</v>
      </c>
      <c r="J64" s="78">
        <v>890</v>
      </c>
      <c r="K64" s="78">
        <v>1191</v>
      </c>
      <c r="L64" s="78">
        <v>1690</v>
      </c>
      <c r="M64" s="78">
        <v>2823</v>
      </c>
      <c r="N64" s="78">
        <v>2673</v>
      </c>
      <c r="O64" s="78">
        <v>1654</v>
      </c>
      <c r="P64" s="78">
        <v>1602</v>
      </c>
      <c r="Q64" s="78">
        <v>1991</v>
      </c>
      <c r="R64" s="78">
        <v>2107</v>
      </c>
      <c r="S64" s="78">
        <v>2213</v>
      </c>
      <c r="T64" s="78">
        <v>1787</v>
      </c>
      <c r="U64" s="78">
        <v>3815</v>
      </c>
      <c r="V64" s="78">
        <v>2881</v>
      </c>
      <c r="W64" s="78">
        <v>2853</v>
      </c>
      <c r="X64" s="78">
        <v>2722</v>
      </c>
      <c r="Y64" s="79">
        <v>1133</v>
      </c>
    </row>
    <row r="65" spans="1:25" s="10" customFormat="1" ht="15.75" x14ac:dyDescent="0.25">
      <c r="A65" s="80" t="s">
        <v>20</v>
      </c>
      <c r="B65" s="81" t="s">
        <v>187</v>
      </c>
      <c r="C65" s="82" t="s">
        <v>181</v>
      </c>
      <c r="D65" s="83">
        <v>78</v>
      </c>
      <c r="E65" s="81" t="s">
        <v>188</v>
      </c>
      <c r="F65" s="84">
        <v>23586</v>
      </c>
      <c r="G65" s="84">
        <v>27561</v>
      </c>
      <c r="H65" s="84">
        <v>25342</v>
      </c>
      <c r="I65" s="84">
        <v>24205</v>
      </c>
      <c r="J65" s="84">
        <v>23494</v>
      </c>
      <c r="K65" s="84">
        <v>29157</v>
      </c>
      <c r="L65" s="84">
        <v>38092</v>
      </c>
      <c r="M65" s="84">
        <v>39223</v>
      </c>
      <c r="N65" s="84">
        <v>43013</v>
      </c>
      <c r="O65" s="84">
        <v>40012</v>
      </c>
      <c r="P65" s="84">
        <v>25332</v>
      </c>
      <c r="Q65" s="84">
        <v>31587</v>
      </c>
      <c r="R65" s="84">
        <v>24046</v>
      </c>
      <c r="S65" s="84">
        <v>37166</v>
      </c>
      <c r="T65" s="84">
        <v>42178</v>
      </c>
      <c r="U65" s="84">
        <v>56859</v>
      </c>
      <c r="V65" s="84">
        <v>55122</v>
      </c>
      <c r="W65" s="84">
        <v>61282</v>
      </c>
      <c r="X65" s="84">
        <v>56834</v>
      </c>
      <c r="Y65" s="85">
        <v>42976</v>
      </c>
    </row>
    <row r="66" spans="1:25" x14ac:dyDescent="0.25">
      <c r="A66" s="93"/>
      <c r="B66" s="94"/>
      <c r="C66" s="94"/>
      <c r="D66" s="94"/>
      <c r="E66" s="94"/>
      <c r="F66" s="95">
        <f t="shared" ref="F66:X66" si="1">F64/F65</f>
        <v>1.7637581616213007E-2</v>
      </c>
      <c r="G66" s="95">
        <f t="shared" si="1"/>
        <v>1.5057508798664779E-2</v>
      </c>
      <c r="H66" s="95">
        <f t="shared" si="1"/>
        <v>2.3794491358219556E-2</v>
      </c>
      <c r="I66" s="95">
        <f t="shared" si="1"/>
        <v>3.5199338979549681E-2</v>
      </c>
      <c r="J66" s="95">
        <f t="shared" si="1"/>
        <v>3.7882012428705203E-2</v>
      </c>
      <c r="K66" s="95">
        <f t="shared" si="1"/>
        <v>4.0847823850190347E-2</v>
      </c>
      <c r="L66" s="95">
        <f t="shared" si="1"/>
        <v>4.4366271133046309E-2</v>
      </c>
      <c r="M66" s="95">
        <f t="shared" si="1"/>
        <v>7.1973077021135562E-2</v>
      </c>
      <c r="N66" s="95">
        <f t="shared" si="1"/>
        <v>6.2144002975844513E-2</v>
      </c>
      <c r="O66" s="95">
        <f t="shared" si="1"/>
        <v>4.1337598720383888E-2</v>
      </c>
      <c r="P66" s="95">
        <f t="shared" si="1"/>
        <v>6.3240170535291337E-2</v>
      </c>
      <c r="Q66" s="95">
        <f t="shared" si="1"/>
        <v>6.303226010700605E-2</v>
      </c>
      <c r="R66" s="95">
        <f t="shared" si="1"/>
        <v>8.762372120103136E-2</v>
      </c>
      <c r="S66" s="95">
        <f t="shared" si="1"/>
        <v>5.9543668944734437E-2</v>
      </c>
      <c r="T66" s="95">
        <f t="shared" si="1"/>
        <v>4.2368059177770402E-2</v>
      </c>
      <c r="U66" s="95">
        <f t="shared" si="1"/>
        <v>6.7095798378444926E-2</v>
      </c>
      <c r="V66" s="95">
        <f t="shared" si="1"/>
        <v>5.2265882950546058E-2</v>
      </c>
      <c r="W66" s="95">
        <f t="shared" si="1"/>
        <v>4.6555269083907183E-2</v>
      </c>
      <c r="X66" s="95">
        <f t="shared" si="1"/>
        <v>4.7893866347608824E-2</v>
      </c>
      <c r="Y66" s="96">
        <f>Y64/Y65</f>
        <v>2.6363551749813849E-2</v>
      </c>
    </row>
    <row r="68" spans="1:25" x14ac:dyDescent="0.25">
      <c r="B68" s="98" t="s">
        <v>7</v>
      </c>
      <c r="C68" s="98"/>
      <c r="F68" s="98" t="s">
        <v>249</v>
      </c>
      <c r="G68" s="98"/>
      <c r="J68" s="98" t="s">
        <v>99</v>
      </c>
      <c r="K68" s="98"/>
      <c r="N68" s="98" t="s">
        <v>106</v>
      </c>
      <c r="O68" s="98"/>
      <c r="R68" s="98" t="s">
        <v>188</v>
      </c>
      <c r="S68" s="98"/>
    </row>
    <row r="69" spans="1:25" ht="15.75" x14ac:dyDescent="0.25">
      <c r="B69" s="28" t="s">
        <v>5</v>
      </c>
      <c r="C69" s="30" t="s">
        <v>20</v>
      </c>
      <c r="F69" s="28" t="s">
        <v>5</v>
      </c>
      <c r="G69" s="30" t="s">
        <v>20</v>
      </c>
      <c r="J69" s="28" t="s">
        <v>5</v>
      </c>
      <c r="K69" s="30" t="s">
        <v>20</v>
      </c>
      <c r="N69" s="28" t="s">
        <v>5</v>
      </c>
      <c r="O69" s="30" t="s">
        <v>20</v>
      </c>
      <c r="R69" s="28" t="s">
        <v>5</v>
      </c>
      <c r="S69" s="30" t="s">
        <v>20</v>
      </c>
    </row>
    <row r="70" spans="1:25" ht="15.75" x14ac:dyDescent="0.25">
      <c r="A70" s="9">
        <v>2001</v>
      </c>
      <c r="B70" s="29">
        <v>87.175188600167644</v>
      </c>
      <c r="C70" s="31">
        <v>372.00060809831399</v>
      </c>
      <c r="D70" s="10"/>
      <c r="E70" s="9">
        <v>2001</v>
      </c>
      <c r="F70" s="29">
        <v>31.014249790444261</v>
      </c>
      <c r="G70" s="31">
        <v>51.440874813062798</v>
      </c>
      <c r="H70" s="10"/>
      <c r="I70" s="9">
        <v>2001</v>
      </c>
      <c r="J70" s="29">
        <v>52.808046940486172</v>
      </c>
      <c r="K70" s="31">
        <v>157.7873706465287</v>
      </c>
      <c r="L70" s="10"/>
      <c r="M70" s="9">
        <v>2001</v>
      </c>
      <c r="N70" s="29">
        <v>15.92623637887678</v>
      </c>
      <c r="O70" s="31">
        <v>32.207997907010451</v>
      </c>
      <c r="P70" s="10"/>
      <c r="Q70" s="9">
        <v>2001</v>
      </c>
      <c r="R70" s="34">
        <v>1077.1165129924561</v>
      </c>
      <c r="S70" s="99">
        <v>2084.7872893310564</v>
      </c>
    </row>
    <row r="71" spans="1:25" ht="15.75" x14ac:dyDescent="0.25">
      <c r="A71" s="9">
        <v>2002</v>
      </c>
      <c r="B71" s="29">
        <v>136.46380742498729</v>
      </c>
      <c r="C71" s="31">
        <v>395.80786026200877</v>
      </c>
      <c r="D71" s="10"/>
      <c r="E71" s="9">
        <v>2002</v>
      </c>
      <c r="F71" s="29">
        <v>27.123241227326663</v>
      </c>
      <c r="G71" s="31">
        <v>46.462882096069876</v>
      </c>
      <c r="H71" s="10"/>
      <c r="I71" s="9">
        <v>2002</v>
      </c>
      <c r="J71" s="29">
        <v>77.979318528564164</v>
      </c>
      <c r="K71" s="31">
        <v>144.66375545851528</v>
      </c>
      <c r="L71" s="10"/>
      <c r="M71" s="9">
        <v>2002</v>
      </c>
      <c r="N71" s="29">
        <v>22.037633497202915</v>
      </c>
      <c r="O71" s="31">
        <v>34.724890829694324</v>
      </c>
      <c r="P71" s="10"/>
      <c r="Q71" s="9">
        <v>2002</v>
      </c>
      <c r="R71" s="34">
        <v>938.29462620783181</v>
      </c>
      <c r="S71" s="99">
        <v>2307.2489082969432</v>
      </c>
    </row>
    <row r="72" spans="1:25" ht="15.75" x14ac:dyDescent="0.25">
      <c r="A72" s="9">
        <v>2003</v>
      </c>
      <c r="B72" s="29">
        <v>96.955264500765438</v>
      </c>
      <c r="C72" s="31">
        <v>348.4014684145148</v>
      </c>
      <c r="D72" s="10"/>
      <c r="E72" s="9">
        <v>2003</v>
      </c>
      <c r="F72" s="29">
        <v>51.879571355672738</v>
      </c>
      <c r="G72" s="31">
        <v>45.246042706157482</v>
      </c>
      <c r="H72" s="10"/>
      <c r="I72" s="9">
        <v>2003</v>
      </c>
      <c r="J72" s="29">
        <v>63.786358224187786</v>
      </c>
      <c r="K72" s="31">
        <v>134.73188943865762</v>
      </c>
      <c r="L72" s="10"/>
      <c r="M72" s="9">
        <v>2003</v>
      </c>
      <c r="N72" s="29">
        <v>39.122299710835179</v>
      </c>
      <c r="O72" s="31">
        <v>48.056571432536899</v>
      </c>
      <c r="P72" s="10"/>
      <c r="Q72" s="9">
        <v>2003</v>
      </c>
      <c r="R72" s="34">
        <v>1467.9367239326416</v>
      </c>
      <c r="S72" s="99">
        <v>1971.4297610703604</v>
      </c>
    </row>
    <row r="73" spans="1:25" ht="15.75" x14ac:dyDescent="0.25">
      <c r="A73" s="9">
        <v>2004</v>
      </c>
      <c r="B73" s="29">
        <v>81.574299890673615</v>
      </c>
      <c r="C73" s="31">
        <v>334.45668001142855</v>
      </c>
      <c r="D73" s="10"/>
      <c r="E73" s="9">
        <v>2004</v>
      </c>
      <c r="F73" s="29">
        <v>42.04860819106888</v>
      </c>
      <c r="G73" s="31">
        <v>41.273524015407865</v>
      </c>
      <c r="H73" s="10"/>
      <c r="I73" s="9">
        <v>2004</v>
      </c>
      <c r="J73" s="29">
        <v>52.140274156925408</v>
      </c>
      <c r="K73" s="31">
        <v>121.72075139156148</v>
      </c>
      <c r="L73" s="10"/>
      <c r="M73" s="9">
        <v>2004</v>
      </c>
      <c r="N73" s="29">
        <v>27.752081406105457</v>
      </c>
      <c r="O73" s="31">
        <v>57.521316621973767</v>
      </c>
      <c r="P73" s="10"/>
      <c r="Q73" s="9">
        <v>2004</v>
      </c>
      <c r="R73" s="34">
        <v>1492.7255907829451</v>
      </c>
      <c r="S73" s="99">
        <v>1919.1328084929141</v>
      </c>
    </row>
    <row r="74" spans="1:25" ht="15.75" x14ac:dyDescent="0.25">
      <c r="A74" s="9">
        <v>2005</v>
      </c>
      <c r="B74" s="29">
        <v>55.694567761724109</v>
      </c>
      <c r="C74" s="31">
        <v>207.44510310860682</v>
      </c>
      <c r="E74" s="9">
        <v>2005</v>
      </c>
      <c r="F74" s="29">
        <v>29.058035353943016</v>
      </c>
      <c r="G74" s="31">
        <v>44.306344777717904</v>
      </c>
      <c r="I74" s="9">
        <v>2005</v>
      </c>
      <c r="J74" s="29">
        <v>44.394220679635161</v>
      </c>
      <c r="K74" s="31">
        <v>90.147551383763201</v>
      </c>
      <c r="M74" s="9">
        <v>2005</v>
      </c>
      <c r="N74" s="29">
        <v>35.515376543708129</v>
      </c>
      <c r="O74" s="31">
        <v>61.940201783168369</v>
      </c>
      <c r="Q74" s="9">
        <v>2005</v>
      </c>
      <c r="R74" s="34">
        <v>1273.7105496811687</v>
      </c>
      <c r="S74" s="99">
        <v>1483.2904708956091</v>
      </c>
    </row>
    <row r="75" spans="1:25" ht="15.75" x14ac:dyDescent="0.25">
      <c r="A75" s="9">
        <v>2006</v>
      </c>
      <c r="B75" s="29">
        <v>47.410649161196211</v>
      </c>
      <c r="C75" s="31">
        <v>220.30433795139677</v>
      </c>
      <c r="E75" s="9">
        <v>2006</v>
      </c>
      <c r="F75" s="29">
        <v>25.528811086797958</v>
      </c>
      <c r="G75" s="31">
        <v>42.250604534341555</v>
      </c>
      <c r="I75" s="9">
        <v>2006</v>
      </c>
      <c r="J75" s="29">
        <v>67.104303428154637</v>
      </c>
      <c r="K75" s="31">
        <v>115.96371457963153</v>
      </c>
      <c r="M75" s="9">
        <v>2006</v>
      </c>
      <c r="N75" s="29">
        <v>24.799416484318016</v>
      </c>
      <c r="O75" s="31">
        <v>70.072544120987018</v>
      </c>
      <c r="Q75" s="9">
        <v>2006</v>
      </c>
      <c r="R75" s="34">
        <v>1460.977388767323</v>
      </c>
      <c r="S75" s="99">
        <v>1753.951183016927</v>
      </c>
    </row>
    <row r="76" spans="1:25" ht="15.75" x14ac:dyDescent="0.25">
      <c r="A76" s="9">
        <v>2007</v>
      </c>
      <c r="B76" s="29">
        <v>71.661237785016283</v>
      </c>
      <c r="C76" s="31">
        <v>201.03429982978642</v>
      </c>
      <c r="D76" s="10"/>
      <c r="E76" s="9">
        <v>2007</v>
      </c>
      <c r="F76" s="29">
        <v>26.710097719869708</v>
      </c>
      <c r="G76" s="31">
        <v>45.986962224297912</v>
      </c>
      <c r="H76" s="10"/>
      <c r="I76" s="9">
        <v>2007</v>
      </c>
      <c r="J76" s="29">
        <v>42.34527687296417</v>
      </c>
      <c r="K76" s="31">
        <v>105.44781146972768</v>
      </c>
      <c r="L76" s="10"/>
      <c r="M76" s="9">
        <v>2007</v>
      </c>
      <c r="N76" s="29">
        <v>9.1205211726384352</v>
      </c>
      <c r="O76" s="31">
        <v>60.111761661909583</v>
      </c>
      <c r="P76" s="10"/>
      <c r="Q76" s="9">
        <v>2007</v>
      </c>
      <c r="R76" s="34">
        <v>1800</v>
      </c>
      <c r="S76" s="99">
        <v>1945.21921102906</v>
      </c>
    </row>
    <row r="77" spans="1:25" s="10" customFormat="1" ht="15.75" x14ac:dyDescent="0.25">
      <c r="A77" s="9">
        <v>2008</v>
      </c>
      <c r="B77" s="29">
        <v>48.197971368966257</v>
      </c>
      <c r="C77" s="31">
        <v>256.62251655629137</v>
      </c>
      <c r="E77" s="9">
        <v>2008</v>
      </c>
      <c r="F77" s="29">
        <v>23.019926623983885</v>
      </c>
      <c r="G77" s="31">
        <v>42.06192947914802</v>
      </c>
      <c r="I77" s="9">
        <v>2008</v>
      </c>
      <c r="J77" s="29">
        <v>37.407380763973812</v>
      </c>
      <c r="K77" s="31">
        <v>96.908639954997568</v>
      </c>
      <c r="M77" s="9">
        <v>2008</v>
      </c>
      <c r="N77" s="29">
        <v>10.790590604992445</v>
      </c>
      <c r="O77" s="31">
        <v>50.81950446188857</v>
      </c>
      <c r="Q77" s="9">
        <v>2008</v>
      </c>
      <c r="R77" s="34">
        <v>2541.5437738292208</v>
      </c>
      <c r="S77" s="99">
        <v>1802.686082487407</v>
      </c>
    </row>
    <row r="78" spans="1:25" s="10" customFormat="1" ht="15.75" x14ac:dyDescent="0.25">
      <c r="A78" s="9">
        <v>2009</v>
      </c>
      <c r="B78" s="29">
        <v>73.494547178757699</v>
      </c>
      <c r="C78" s="31">
        <v>300.18932555518228</v>
      </c>
      <c r="E78" s="9">
        <v>2009</v>
      </c>
      <c r="F78" s="29">
        <v>19.756598703967125</v>
      </c>
      <c r="G78" s="31">
        <v>36.263850121978408</v>
      </c>
      <c r="I78" s="9">
        <v>2009</v>
      </c>
      <c r="J78" s="29">
        <v>44.254781096886362</v>
      </c>
      <c r="K78" s="31">
        <v>96.578011233944224</v>
      </c>
      <c r="M78" s="9">
        <v>2009</v>
      </c>
      <c r="N78" s="29">
        <v>15.805278963173699</v>
      </c>
      <c r="O78" s="31">
        <v>41.664181049234067</v>
      </c>
      <c r="Q78" s="9">
        <v>2009</v>
      </c>
      <c r="R78" s="34">
        <v>2424.5297929508456</v>
      </c>
      <c r="S78" s="99">
        <v>1737.4308867531765</v>
      </c>
    </row>
    <row r="79" spans="1:25" s="10" customFormat="1" ht="15.75" x14ac:dyDescent="0.25">
      <c r="A79" s="9">
        <v>2010</v>
      </c>
      <c r="B79" s="29">
        <v>72.68322228952151</v>
      </c>
      <c r="C79" s="31">
        <v>270.65692788036762</v>
      </c>
      <c r="D79" s="1"/>
      <c r="E79" s="9">
        <v>2010</v>
      </c>
      <c r="F79" s="29">
        <v>33.918837068443366</v>
      </c>
      <c r="G79" s="31">
        <v>36.944922195565979</v>
      </c>
      <c r="H79" s="1"/>
      <c r="I79" s="9">
        <v>2010</v>
      </c>
      <c r="J79" s="29">
        <v>42.802342014940436</v>
      </c>
      <c r="K79" s="31">
        <v>94.327460924849319</v>
      </c>
      <c r="L79" s="1"/>
      <c r="M79" s="9">
        <v>2010</v>
      </c>
      <c r="N79" s="29">
        <v>27.458106198263678</v>
      </c>
      <c r="O79" s="31">
        <v>48.3271024804978</v>
      </c>
      <c r="P79" s="1"/>
      <c r="Q79" s="9">
        <v>2010</v>
      </c>
      <c r="R79" s="34">
        <v>1731.4758732081566</v>
      </c>
      <c r="S79" s="99">
        <v>1717.9231608503305</v>
      </c>
    </row>
    <row r="80" spans="1:25" s="10" customFormat="1" ht="15.75" x14ac:dyDescent="0.25">
      <c r="A80" s="9">
        <v>2011</v>
      </c>
      <c r="B80" s="29">
        <v>81.907387884194293</v>
      </c>
      <c r="C80" s="31">
        <v>221.27590211699504</v>
      </c>
      <c r="D80" s="1"/>
      <c r="E80" s="9">
        <v>2011</v>
      </c>
      <c r="F80" s="29">
        <v>25.950855567269485</v>
      </c>
      <c r="G80" s="31">
        <v>33.791673393132264</v>
      </c>
      <c r="H80" s="1"/>
      <c r="I80" s="9">
        <v>2011</v>
      </c>
      <c r="J80" s="29">
        <v>46.224961479198768</v>
      </c>
      <c r="K80" s="31">
        <v>76.109631724049294</v>
      </c>
      <c r="L80" s="1"/>
      <c r="M80" s="9">
        <v>2011</v>
      </c>
      <c r="N80" s="29">
        <v>47.846889952153106</v>
      </c>
      <c r="O80" s="31">
        <v>57.019530521435613</v>
      </c>
      <c r="P80" s="1"/>
      <c r="Q80" s="9">
        <v>2011</v>
      </c>
      <c r="R80" s="34">
        <v>1693.2933257643338</v>
      </c>
      <c r="S80" s="99">
        <v>1264.6173281068043</v>
      </c>
    </row>
    <row r="81" spans="1:19" s="10" customFormat="1" ht="15.75" x14ac:dyDescent="0.25">
      <c r="A81" s="9">
        <v>2012</v>
      </c>
      <c r="B81" s="29">
        <v>69.38281565147237</v>
      </c>
      <c r="C81" s="31">
        <v>200.76952818069569</v>
      </c>
      <c r="E81" s="9">
        <v>2012</v>
      </c>
      <c r="F81" s="29">
        <v>25.816861637757164</v>
      </c>
      <c r="G81" s="31">
        <v>35.607827486000076</v>
      </c>
      <c r="I81" s="9">
        <v>2012</v>
      </c>
      <c r="J81" s="29">
        <v>32.271077047196449</v>
      </c>
      <c r="K81" s="31">
        <v>64.293642973846019</v>
      </c>
      <c r="M81" s="9">
        <v>2012</v>
      </c>
      <c r="N81" s="29">
        <v>44.372730939895121</v>
      </c>
      <c r="O81" s="31">
        <v>63.888299928909071</v>
      </c>
      <c r="Q81" s="9">
        <v>2012</v>
      </c>
      <c r="R81" s="34">
        <v>1958.8543767648246</v>
      </c>
      <c r="S81" s="99">
        <v>1419.4801631349853</v>
      </c>
    </row>
    <row r="82" spans="1:19" s="10" customFormat="1" ht="15.75" x14ac:dyDescent="0.25">
      <c r="A82" s="9">
        <v>2013</v>
      </c>
      <c r="B82" s="29">
        <v>51.286160750060098</v>
      </c>
      <c r="C82" s="31">
        <v>185.75258521639219</v>
      </c>
      <c r="E82" s="9">
        <v>2013</v>
      </c>
      <c r="F82" s="29">
        <v>26.444426636749739</v>
      </c>
      <c r="G82" s="31">
        <v>36.693393953620543</v>
      </c>
      <c r="I82" s="9">
        <v>2013</v>
      </c>
      <c r="J82" s="29">
        <v>32.855196730507252</v>
      </c>
      <c r="K82" s="31">
        <v>56.121125264081243</v>
      </c>
      <c r="M82" s="9">
        <v>2013</v>
      </c>
      <c r="N82" s="29">
        <v>42.471351871143519</v>
      </c>
      <c r="O82" s="31">
        <v>67.425655724540093</v>
      </c>
      <c r="Q82" s="9">
        <v>2013</v>
      </c>
      <c r="R82" s="34">
        <v>2003.3656542992226</v>
      </c>
      <c r="S82" s="99">
        <v>1152.691466623837</v>
      </c>
    </row>
    <row r="83" spans="1:19" s="10" customFormat="1" ht="15.75" x14ac:dyDescent="0.25">
      <c r="A83" s="9">
        <v>2014</v>
      </c>
      <c r="B83" s="29">
        <v>35.971223021582702</v>
      </c>
      <c r="C83" s="31">
        <v>168.73074708562231</v>
      </c>
      <c r="E83" s="9">
        <v>2014</v>
      </c>
      <c r="F83" s="29">
        <v>16.786570743405274</v>
      </c>
      <c r="G83" s="31">
        <v>37.78420241580644</v>
      </c>
      <c r="I83" s="9">
        <v>2014</v>
      </c>
      <c r="J83" s="29">
        <v>30.37569944044764</v>
      </c>
      <c r="K83" s="31">
        <v>57.027571471552648</v>
      </c>
      <c r="M83" s="9">
        <v>2014</v>
      </c>
      <c r="N83" s="29">
        <v>18.385291766586732</v>
      </c>
      <c r="O83" s="31">
        <v>72.54444683713848</v>
      </c>
      <c r="Q83" s="9">
        <v>2014</v>
      </c>
      <c r="R83" s="34">
        <v>2111.1111111111113</v>
      </c>
      <c r="S83" s="99">
        <v>1532.5358025935784</v>
      </c>
    </row>
    <row r="84" spans="1:19" s="10" customFormat="1" ht="15.75" x14ac:dyDescent="0.25">
      <c r="A84" s="9">
        <v>2015</v>
      </c>
      <c r="B84" s="29">
        <v>35.8753090609395</v>
      </c>
      <c r="C84" s="31">
        <v>183.8492569098392</v>
      </c>
      <c r="D84" s="1"/>
      <c r="E84" s="9">
        <v>2015</v>
      </c>
      <c r="F84" s="29">
        <v>18.422456004266252</v>
      </c>
      <c r="G84" s="31">
        <v>47.9725042282004</v>
      </c>
      <c r="H84" s="1"/>
      <c r="I84" s="9">
        <v>2015</v>
      </c>
      <c r="J84" s="29">
        <v>13.574441266301449</v>
      </c>
      <c r="K84" s="31">
        <v>53.413620019678703</v>
      </c>
      <c r="L84" s="1"/>
      <c r="M84" s="9">
        <v>2015</v>
      </c>
      <c r="N84" s="29">
        <v>20.361661899452173</v>
      </c>
      <c r="O84" s="31">
        <v>57.766512652861351</v>
      </c>
      <c r="P84" s="1"/>
      <c r="Q84" s="9">
        <v>2015</v>
      </c>
      <c r="R84" s="34">
        <v>2104.0383962767246</v>
      </c>
      <c r="S84" s="99">
        <v>1635.0855237602946</v>
      </c>
    </row>
    <row r="85" spans="1:19" s="10" customFormat="1" ht="15.75" x14ac:dyDescent="0.25">
      <c r="A85" s="9">
        <v>2016</v>
      </c>
      <c r="B85" s="29">
        <v>24.28245349910155</v>
      </c>
      <c r="C85" s="31">
        <v>157.58453847048199</v>
      </c>
      <c r="D85" s="1"/>
      <c r="E85" s="9">
        <v>2016</v>
      </c>
      <c r="F85" s="29">
        <v>20.397260939245299</v>
      </c>
      <c r="G85" s="31">
        <v>47.84774578984554</v>
      </c>
      <c r="H85" s="1"/>
      <c r="I85" s="9">
        <v>2016</v>
      </c>
      <c r="J85" s="29">
        <v>18.454664659317178</v>
      </c>
      <c r="K85" s="31">
        <v>51.991569257003505</v>
      </c>
      <c r="L85" s="1"/>
      <c r="M85" s="9">
        <v>2016</v>
      </c>
      <c r="N85" s="29">
        <v>40.794521878490599</v>
      </c>
      <c r="O85" s="31">
        <v>55.837275927963063</v>
      </c>
      <c r="P85" s="1"/>
      <c r="Q85" s="9">
        <v>2016</v>
      </c>
      <c r="R85" s="34">
        <v>4059.0549269098146</v>
      </c>
      <c r="S85" s="99">
        <v>2087.4734303405389</v>
      </c>
    </row>
    <row r="86" spans="1:19" s="10" customFormat="1" ht="15.75" x14ac:dyDescent="0.25">
      <c r="A86" s="9">
        <v>2017</v>
      </c>
      <c r="B86" s="29">
        <v>13.46477518634287</v>
      </c>
      <c r="C86" s="31">
        <v>166.16215224541676</v>
      </c>
      <c r="E86" s="9">
        <v>2017</v>
      </c>
      <c r="F86" s="29">
        <v>14.42654484251022</v>
      </c>
      <c r="G86" s="31">
        <v>48.660525131807127</v>
      </c>
      <c r="I86" s="9">
        <v>2017</v>
      </c>
      <c r="J86" s="29">
        <v>15.388314498677566</v>
      </c>
      <c r="K86" s="31">
        <v>53.727509795442337</v>
      </c>
      <c r="M86" s="9">
        <v>2017</v>
      </c>
      <c r="N86" s="29">
        <v>15.388314498677566</v>
      </c>
      <c r="O86" s="31">
        <v>63.628514310591598</v>
      </c>
      <c r="Q86" s="9">
        <v>2017</v>
      </c>
      <c r="R86" s="34">
        <v>2954.5563837460932</v>
      </c>
      <c r="S86" s="99">
        <v>2034.7729102692344</v>
      </c>
    </row>
    <row r="87" spans="1:19" ht="15.75" x14ac:dyDescent="0.25">
      <c r="A87" s="9">
        <v>2018</v>
      </c>
      <c r="B87" s="29">
        <v>29.307492318600804</v>
      </c>
      <c r="C87" s="31">
        <v>155.39215894738186</v>
      </c>
      <c r="D87" s="10"/>
      <c r="E87" s="9">
        <v>2018</v>
      </c>
      <c r="F87" s="29">
        <v>19.853462538406994</v>
      </c>
      <c r="G87" s="31">
        <v>49.812812127449348</v>
      </c>
      <c r="H87" s="10"/>
      <c r="I87" s="9">
        <v>2018</v>
      </c>
      <c r="J87" s="29">
        <v>12.290238714251949</v>
      </c>
      <c r="K87" s="31">
        <v>53.867013683639023</v>
      </c>
      <c r="L87" s="10"/>
      <c r="M87" s="9">
        <v>2018</v>
      </c>
      <c r="N87" s="29">
        <v>16.071850626329475</v>
      </c>
      <c r="O87" s="31">
        <v>63.506374027027064</v>
      </c>
      <c r="P87" s="10"/>
      <c r="Q87" s="9">
        <v>2018</v>
      </c>
      <c r="R87" s="34">
        <v>2978.9647837390685</v>
      </c>
      <c r="S87" s="99">
        <v>2216.6559641415797</v>
      </c>
    </row>
    <row r="88" spans="1:19" ht="15.75" x14ac:dyDescent="0.25">
      <c r="A88" s="9">
        <v>2019</v>
      </c>
      <c r="B88" s="29">
        <v>13.078611798776215</v>
      </c>
      <c r="C88" s="31">
        <v>147.65817299358642</v>
      </c>
      <c r="E88" s="9">
        <v>2019</v>
      </c>
      <c r="F88" s="29">
        <v>23.354663926386099</v>
      </c>
      <c r="G88" s="31">
        <v>46.621598197261221</v>
      </c>
      <c r="I88" s="9">
        <v>2019</v>
      </c>
      <c r="J88" s="29">
        <v>28.959783268718763</v>
      </c>
      <c r="K88" s="31">
        <v>50.504420176807074</v>
      </c>
      <c r="M88" s="9">
        <v>2019</v>
      </c>
      <c r="N88" s="29">
        <v>50.446074080993974</v>
      </c>
      <c r="O88" s="31">
        <v>60.904836193447743</v>
      </c>
      <c r="Q88" s="9">
        <v>2019</v>
      </c>
      <c r="R88" s="34">
        <v>2851.1373721332152</v>
      </c>
      <c r="S88" s="99">
        <v>2082.052348760617</v>
      </c>
    </row>
    <row r="89" spans="1:19" ht="15.75" x14ac:dyDescent="0.25">
      <c r="A89" s="9">
        <v>2020</v>
      </c>
      <c r="B89" s="29">
        <v>25.012737968409837</v>
      </c>
      <c r="C89" s="31">
        <v>153.79451677249818</v>
      </c>
      <c r="E89" s="9">
        <v>2020</v>
      </c>
      <c r="F89" s="29">
        <v>20.380749455741348</v>
      </c>
      <c r="G89" s="31">
        <v>48.981752591666826</v>
      </c>
      <c r="I89" s="9">
        <v>2020</v>
      </c>
      <c r="J89" s="29">
        <v>22.233544860808745</v>
      </c>
      <c r="K89" s="31">
        <v>51.956131996954674</v>
      </c>
      <c r="M89" s="9">
        <v>2020</v>
      </c>
      <c r="N89" s="29">
        <v>24.086340265876142</v>
      </c>
      <c r="O89" s="31">
        <v>47.671934137962083</v>
      </c>
      <c r="Q89" s="9">
        <v>2020</v>
      </c>
      <c r="R89" s="34">
        <v>1454.4443929779054</v>
      </c>
      <c r="S89" s="99">
        <v>1522.9095433918294</v>
      </c>
    </row>
  </sheetData>
  <mergeCells count="10">
    <mergeCell ref="B68:C68"/>
    <mergeCell ref="F68:G68"/>
    <mergeCell ref="J68:K68"/>
    <mergeCell ref="N68:O68"/>
    <mergeCell ref="R68:S68"/>
    <mergeCell ref="A1:N1"/>
    <mergeCell ref="A5:J5"/>
    <mergeCell ref="B6:G6"/>
    <mergeCell ref="H6:O6"/>
    <mergeCell ref="P6:U6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175"/>
  <sheetViews>
    <sheetView topLeftCell="A91" zoomScaleNormal="100" workbookViewId="0">
      <selection activeCell="R124" sqref="R124"/>
    </sheetView>
  </sheetViews>
  <sheetFormatPr defaultColWidth="9.28515625" defaultRowHeight="15" x14ac:dyDescent="0.25"/>
  <cols>
    <col min="1" max="1" width="10.5703125" style="1" bestFit="1" customWidth="1"/>
    <col min="2" max="16384" width="9.28515625" style="1"/>
  </cols>
  <sheetData>
    <row r="1" spans="1:26" s="4" customFormat="1" ht="21" x14ac:dyDescent="0.35">
      <c r="A1" s="64" t="s">
        <v>246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258</v>
      </c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/>
    <row r="26" spans="1:2" x14ac:dyDescent="0.25">
      <c r="A26" s="1" t="s">
        <v>260</v>
      </c>
      <c r="B26" s="1" t="s">
        <v>265</v>
      </c>
    </row>
    <row r="27" spans="1:2" x14ac:dyDescent="0.25">
      <c r="A27" s="1" t="s">
        <v>263</v>
      </c>
      <c r="B27" t="s">
        <v>264</v>
      </c>
    </row>
    <row r="28" spans="1:2" x14ac:dyDescent="0.25">
      <c r="A28" t="s">
        <v>266</v>
      </c>
      <c r="B28" t="s">
        <v>255</v>
      </c>
    </row>
    <row r="29" spans="1:2" x14ac:dyDescent="0.25">
      <c r="A29" t="s">
        <v>267</v>
      </c>
      <c r="B29" t="s">
        <v>256</v>
      </c>
    </row>
    <row r="30" spans="1:2" x14ac:dyDescent="0.25">
      <c r="A30" t="s">
        <v>268</v>
      </c>
      <c r="B30" t="s">
        <v>257</v>
      </c>
    </row>
    <row r="32" spans="1:2" x14ac:dyDescent="0.25">
      <c r="A32" s="3" t="s">
        <v>259</v>
      </c>
    </row>
    <row r="55" spans="1:2" x14ac:dyDescent="0.25">
      <c r="A55" s="1" t="s">
        <v>260</v>
      </c>
      <c r="B55" s="1" t="s">
        <v>265</v>
      </c>
    </row>
    <row r="56" spans="1:2" x14ac:dyDescent="0.25">
      <c r="A56" s="1" t="s">
        <v>263</v>
      </c>
      <c r="B56" t="s">
        <v>264</v>
      </c>
    </row>
    <row r="57" spans="1:2" x14ac:dyDescent="0.25">
      <c r="A57" t="s">
        <v>266</v>
      </c>
      <c r="B57" t="s">
        <v>255</v>
      </c>
    </row>
    <row r="58" spans="1:2" x14ac:dyDescent="0.25">
      <c r="A58" t="s">
        <v>267</v>
      </c>
      <c r="B58" t="s">
        <v>256</v>
      </c>
    </row>
    <row r="59" spans="1:2" x14ac:dyDescent="0.25">
      <c r="A59" t="s">
        <v>268</v>
      </c>
      <c r="B59" t="s">
        <v>257</v>
      </c>
    </row>
    <row r="61" spans="1:2" x14ac:dyDescent="0.25">
      <c r="A61" s="3" t="s">
        <v>261</v>
      </c>
    </row>
    <row r="84" spans="1:2" x14ac:dyDescent="0.25">
      <c r="A84" s="1" t="s">
        <v>260</v>
      </c>
      <c r="B84" s="1" t="s">
        <v>265</v>
      </c>
    </row>
    <row r="85" spans="1:2" x14ac:dyDescent="0.25">
      <c r="A85" s="1" t="s">
        <v>263</v>
      </c>
      <c r="B85" t="s">
        <v>264</v>
      </c>
    </row>
    <row r="86" spans="1:2" x14ac:dyDescent="0.25">
      <c r="A86" t="s">
        <v>266</v>
      </c>
      <c r="B86" t="s">
        <v>255</v>
      </c>
    </row>
    <row r="87" spans="1:2" x14ac:dyDescent="0.25">
      <c r="A87" t="s">
        <v>267</v>
      </c>
      <c r="B87" t="s">
        <v>256</v>
      </c>
    </row>
    <row r="88" spans="1:2" x14ac:dyDescent="0.25">
      <c r="A88" t="s">
        <v>268</v>
      </c>
      <c r="B88" t="s">
        <v>257</v>
      </c>
    </row>
    <row r="90" spans="1:2" x14ac:dyDescent="0.25">
      <c r="A90" s="3" t="s">
        <v>262</v>
      </c>
    </row>
    <row r="113" spans="1:2" x14ac:dyDescent="0.25">
      <c r="A113" s="1" t="s">
        <v>260</v>
      </c>
      <c r="B113" s="1" t="s">
        <v>265</v>
      </c>
    </row>
    <row r="114" spans="1:2" x14ac:dyDescent="0.25">
      <c r="A114" s="1" t="s">
        <v>263</v>
      </c>
      <c r="B114" t="s">
        <v>264</v>
      </c>
    </row>
    <row r="115" spans="1:2" x14ac:dyDescent="0.25">
      <c r="A115" t="s">
        <v>266</v>
      </c>
      <c r="B115" t="s">
        <v>255</v>
      </c>
    </row>
    <row r="116" spans="1:2" x14ac:dyDescent="0.25">
      <c r="A116" t="s">
        <v>267</v>
      </c>
      <c r="B116" t="s">
        <v>256</v>
      </c>
    </row>
    <row r="117" spans="1:2" x14ac:dyDescent="0.25">
      <c r="A117" t="s">
        <v>268</v>
      </c>
      <c r="B117" t="s">
        <v>257</v>
      </c>
    </row>
    <row r="119" spans="1:2" x14ac:dyDescent="0.25">
      <c r="A119" s="3" t="s">
        <v>269</v>
      </c>
    </row>
    <row r="142" spans="1:2" x14ac:dyDescent="0.25">
      <c r="A142" s="1" t="s">
        <v>260</v>
      </c>
      <c r="B142" s="1" t="s">
        <v>265</v>
      </c>
    </row>
    <row r="143" spans="1:2" x14ac:dyDescent="0.25">
      <c r="A143" s="1" t="s">
        <v>263</v>
      </c>
      <c r="B143" t="s">
        <v>264</v>
      </c>
    </row>
    <row r="144" spans="1:2" x14ac:dyDescent="0.25">
      <c r="A144" t="s">
        <v>266</v>
      </c>
      <c r="B144" t="s">
        <v>255</v>
      </c>
    </row>
    <row r="145" spans="1:2" x14ac:dyDescent="0.25">
      <c r="A145" t="s">
        <v>267</v>
      </c>
      <c r="B145" t="s">
        <v>256</v>
      </c>
    </row>
    <row r="146" spans="1:2" x14ac:dyDescent="0.25">
      <c r="A146" t="s">
        <v>268</v>
      </c>
      <c r="B146" t="s">
        <v>257</v>
      </c>
    </row>
    <row r="171" spans="1:2" x14ac:dyDescent="0.25">
      <c r="A171" s="1" t="s">
        <v>260</v>
      </c>
      <c r="B171" s="1" t="s">
        <v>265</v>
      </c>
    </row>
    <row r="172" spans="1:2" x14ac:dyDescent="0.25">
      <c r="A172" s="1" t="s">
        <v>263</v>
      </c>
      <c r="B172" t="s">
        <v>264</v>
      </c>
    </row>
    <row r="173" spans="1:2" x14ac:dyDescent="0.25">
      <c r="A173" t="s">
        <v>266</v>
      </c>
      <c r="B173" t="s">
        <v>255</v>
      </c>
    </row>
    <row r="174" spans="1:2" x14ac:dyDescent="0.25">
      <c r="A174" t="s">
        <v>267</v>
      </c>
      <c r="B174" t="s">
        <v>256</v>
      </c>
    </row>
    <row r="175" spans="1:2" x14ac:dyDescent="0.25">
      <c r="A175" t="s">
        <v>268</v>
      </c>
      <c r="B175" t="s">
        <v>257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2" ma:contentTypeDescription="Create a new document." ma:contentTypeScope="" ma:versionID="45b0f0a22a401048f8646a4985a95d7f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89e7c3514f90f96db1962bbbf1df25bb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5D7FF7-B8EB-4DED-A282-E5C44EEF0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Allt landið_fjöldi brota</vt:lpstr>
      <vt:lpstr>Allt landið-brot á íbúa</vt:lpstr>
      <vt:lpstr>Frumgögn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2020-02-10T14:26:14Z</cp:lastPrinted>
  <dcterms:created xsi:type="dcterms:W3CDTF">2020-02-07T14:51:12Z</dcterms:created>
  <dcterms:modified xsi:type="dcterms:W3CDTF">2021-12-02T15:20:42Z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