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Desktop\Vefur\2.3.2\"/>
    </mc:Choice>
  </mc:AlternateContent>
  <xr:revisionPtr revIDLastSave="0" documentId="8_{66A5C82C-E875-498F-BCA3-EB1B0DFB4617}" xr6:coauthVersionLast="45" xr6:coauthVersionMax="45" xr10:uidLastSave="{00000000-0000-0000-0000-000000000000}"/>
  <bookViews>
    <workbookView xWindow="38280" yWindow="-120" windowWidth="29040" windowHeight="158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O1" i="8" l="1"/>
  <c r="O1" i="7"/>
  <c r="A1" i="7"/>
  <c r="O1" i="3" l="1"/>
</calcChain>
</file>

<file path=xl/sharedStrings.xml><?xml version="1.0" encoding="utf-8"?>
<sst xmlns="http://schemas.openxmlformats.org/spreadsheetml/2006/main" count="199" uniqueCount="39">
  <si>
    <t>2.3.2 Styrkur rykagna</t>
  </si>
  <si>
    <r>
      <t>Svifryk (µg/m</t>
    </r>
    <r>
      <rPr>
        <vertAlign val="superscript"/>
        <sz val="8.5"/>
        <color theme="1"/>
        <rFont val="Verdana"/>
        <family val="2"/>
      </rPr>
      <t>3</t>
    </r>
    <r>
      <rPr>
        <sz val="8.5"/>
        <color theme="1"/>
        <rFont val="Verdana"/>
        <family val="2"/>
      </rPr>
      <t>)</t>
    </r>
  </si>
  <si>
    <t>Ár</t>
  </si>
  <si>
    <t>Stöð 1</t>
  </si>
  <si>
    <t>Stöð2</t>
  </si>
  <si>
    <t>Stöð3</t>
  </si>
  <si>
    <t>Stöð 4</t>
  </si>
  <si>
    <t>(9,0)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</si>
  <si>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</si>
  <si>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</si>
  <si>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</si>
  <si>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</si>
  <si>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</si>
  <si>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</si>
  <si>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</si>
  <si>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</si>
  <si>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</si>
  <si>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</si>
  <si>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</si>
  <si>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</si>
  <si>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r>
      <t>Brennisteinstvíoxíð í lofti (µg/m</t>
    </r>
    <r>
      <rPr>
        <vertAlign val="superscript"/>
        <sz val="8.5"/>
        <color theme="1"/>
        <rFont val="Verdana"/>
        <family val="2"/>
      </rPr>
      <t>3</t>
    </r>
    <r>
      <rPr>
        <sz val="8.5"/>
        <color theme="1"/>
        <rFont val="Verdana"/>
        <family val="2"/>
      </rPr>
      <t>)</t>
    </r>
  </si>
  <si>
    <t>2014*</t>
  </si>
  <si>
    <t>(2,3)</t>
  </si>
  <si>
    <t>2015*</t>
  </si>
  <si>
    <t>(2,84)</t>
  </si>
  <si>
    <t>(2,52)</t>
  </si>
  <si>
    <t>(4,39)</t>
  </si>
  <si>
    <t>*Áhrifa frá eldgosi í Holuhrauni, gildi fyrir stöð 4 hluta af ári.</t>
  </si>
  <si>
    <t>(0,11)</t>
  </si>
  <si>
    <t>ND</t>
  </si>
  <si>
    <t>*Mælingu vantar</t>
  </si>
  <si>
    <t>ND= mælist ekki</t>
  </si>
  <si>
    <t>≤ 0,09</t>
  </si>
  <si>
    <t>(0,31)</t>
  </si>
  <si>
    <t>(0,29)</t>
  </si>
  <si>
    <r>
      <t>PAH - 16 í svifrykssíum (ng/m</t>
    </r>
    <r>
      <rPr>
        <vertAlign val="superscript"/>
        <sz val="8.5"/>
        <color theme="1"/>
        <rFont val="Verdana"/>
        <family val="2"/>
      </rPr>
      <t>3</t>
    </r>
    <r>
      <rPr>
        <sz val="8.5"/>
        <color theme="1"/>
        <rFont val="Verdana"/>
        <family val="2"/>
      </rPr>
      <t>)</t>
    </r>
  </si>
  <si>
    <r>
      <t>Flúor í lofti (µg/m</t>
    </r>
    <r>
      <rPr>
        <vertAlign val="superscript"/>
        <sz val="8.5"/>
        <color theme="1"/>
        <rFont val="Verdana"/>
        <family val="2"/>
      </rPr>
      <t>3</t>
    </r>
    <r>
      <rPr>
        <sz val="8.5"/>
        <color theme="1"/>
        <rFont val="Verdana"/>
        <family val="2"/>
      </rPr>
      <t>)</t>
    </r>
  </si>
  <si>
    <t>Stöð 2</t>
  </si>
  <si>
    <t>Stöð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</si>
</sst>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8.5"/>
      <color theme="1"/>
      <name val="Verdana"/>
      <family val="2"/>
    </font>
    <font>
      <vertAlign val="superscript"/>
      <sz val="8.5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.5"/>
      <color theme="1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 style="medium">
        <color rgb="FF78C0D4"/>
      </left>
      <right/>
      <top style="medium">
        <color rgb="FF78C0D4"/>
      </top>
      <bottom style="medium">
        <color rgb="FF78C0D4"/>
      </bottom>
      <diagonal/>
    </border>
    <border>
      <left/>
      <right/>
      <top style="medium">
        <color rgb="FF78C0D4"/>
      </top>
      <bottom style="medium">
        <color rgb="FF78C0D4"/>
      </bottom>
      <diagonal/>
    </border>
    <border>
      <left/>
      <right style="medium">
        <color rgb="FF78C0D4"/>
      </right>
      <top style="medium">
        <color rgb="FF78C0D4"/>
      </top>
      <bottom style="medium">
        <color rgb="FF78C0D4"/>
      </bottom>
      <diagonal/>
    </border>
    <border>
      <left style="medium">
        <color rgb="FF78C0D4"/>
      </left>
      <right/>
      <top/>
      <bottom style="medium">
        <color rgb="FF78C0D4"/>
      </bottom>
      <diagonal/>
    </border>
    <border>
      <left/>
      <right/>
      <top/>
      <bottom style="medium">
        <color rgb="FF78C0D4"/>
      </bottom>
      <diagonal/>
    </border>
    <border>
      <left/>
      <right style="medium">
        <color rgb="FF78C0D4"/>
      </right>
      <top/>
      <bottom style="medium">
        <color rgb="FF78C0D4"/>
      </bottom>
      <diagonal/>
    </border>
    <border>
      <left style="medium">
        <color rgb="FF78C0D4"/>
      </left>
      <right/>
      <top/>
      <bottom style="thick">
        <color rgb="FF78C0D4"/>
      </bottom>
      <diagonal/>
    </border>
    <border>
      <left/>
      <right/>
      <top/>
      <bottom style="thick">
        <color rgb="FF78C0D4"/>
      </bottom>
      <diagonal/>
    </border>
    <border>
      <left/>
      <right style="medium">
        <color rgb="FF78C0D4"/>
      </right>
      <top/>
      <bottom style="thick">
        <color rgb="FF78C0D4"/>
      </bottom>
      <diagonal/>
    </border>
    <border>
      <left/>
      <right/>
      <top style="thick">
        <color rgb="FF78C0D4"/>
      </top>
      <bottom/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5" fillId="0" borderId="0" xfId="0" applyFont="1"/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164" fontId="8" fillId="4" borderId="5" xfId="0" applyNumberFormat="1" applyFont="1" applyFill="1" applyBorder="1" applyAlignment="1">
      <alignment horizontal="center" vertical="top" wrapText="1"/>
    </xf>
    <xf numFmtId="164" fontId="9" fillId="4" borderId="6" xfId="0" applyNumberFormat="1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center" vertical="top" wrapText="1"/>
    </xf>
    <xf numFmtId="164" fontId="8" fillId="5" borderId="5" xfId="0" applyNumberFormat="1" applyFont="1" applyFill="1" applyBorder="1" applyAlignment="1">
      <alignment horizontal="center" vertical="top" wrapText="1"/>
    </xf>
    <xf numFmtId="164" fontId="9" fillId="5" borderId="6" xfId="0" applyNumberFormat="1" applyFont="1" applyFill="1" applyBorder="1" applyAlignment="1">
      <alignment vertical="top" wrapText="1"/>
    </xf>
    <xf numFmtId="164" fontId="8" fillId="4" borderId="6" xfId="0" applyNumberFormat="1" applyFont="1" applyFill="1" applyBorder="1" applyAlignment="1">
      <alignment horizontal="center" vertical="top" wrapText="1"/>
    </xf>
    <xf numFmtId="164" fontId="8" fillId="5" borderId="6" xfId="0" applyNumberFormat="1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164" fontId="8" fillId="6" borderId="5" xfId="0" applyNumberFormat="1" applyFont="1" applyFill="1" applyBorder="1" applyAlignment="1">
      <alignment horizontal="center" vertical="top" wrapText="1"/>
    </xf>
    <xf numFmtId="164" fontId="8" fillId="6" borderId="6" xfId="0" applyNumberFormat="1" applyFont="1" applyFill="1" applyBorder="1" applyAlignment="1">
      <alignment horizontal="center" vertical="top" wrapText="1"/>
    </xf>
    <xf numFmtId="49" fontId="8" fillId="6" borderId="5" xfId="0" applyNumberFormat="1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vertical="top" wrapText="1"/>
    </xf>
    <xf numFmtId="0" fontId="9" fillId="7" borderId="6" xfId="0" applyFont="1" applyFill="1" applyBorder="1" applyAlignment="1">
      <alignment vertical="top" wrapText="1"/>
    </xf>
    <xf numFmtId="164" fontId="10" fillId="4" borderId="5" xfId="0" applyNumberFormat="1" applyFont="1" applyFill="1" applyBorder="1" applyAlignment="1">
      <alignment horizontal="center" vertical="top"/>
    </xf>
    <xf numFmtId="164" fontId="10" fillId="4" borderId="6" xfId="0" applyNumberFormat="1" applyFont="1" applyFill="1" applyBorder="1" applyAlignment="1">
      <alignment horizontal="center" vertical="top"/>
    </xf>
    <xf numFmtId="164" fontId="10" fillId="5" borderId="5" xfId="0" applyNumberFormat="1" applyFont="1" applyFill="1" applyBorder="1" applyAlignment="1">
      <alignment horizontal="center" vertical="top"/>
    </xf>
    <xf numFmtId="164" fontId="10" fillId="5" borderId="6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2" fontId="13" fillId="4" borderId="5" xfId="0" applyNumberFormat="1" applyFont="1" applyFill="1" applyBorder="1" applyAlignment="1">
      <alignment horizontal="center" vertical="top" wrapText="1"/>
    </xf>
    <xf numFmtId="2" fontId="9" fillId="4" borderId="6" xfId="0" applyNumberFormat="1" applyFont="1" applyFill="1" applyBorder="1" applyAlignment="1">
      <alignment vertical="top" wrapText="1"/>
    </xf>
    <xf numFmtId="0" fontId="12" fillId="5" borderId="4" xfId="0" applyFont="1" applyFill="1" applyBorder="1" applyAlignment="1">
      <alignment horizontal="center" wrapText="1"/>
    </xf>
    <xf numFmtId="2" fontId="13" fillId="5" borderId="5" xfId="0" applyNumberFormat="1" applyFont="1" applyFill="1" applyBorder="1" applyAlignment="1">
      <alignment horizontal="center" vertical="top" wrapText="1"/>
    </xf>
    <xf numFmtId="2" fontId="9" fillId="5" borderId="6" xfId="0" applyNumberFormat="1" applyFont="1" applyFill="1" applyBorder="1" applyAlignment="1">
      <alignment vertical="top" wrapText="1"/>
    </xf>
    <xf numFmtId="2" fontId="13" fillId="4" borderId="6" xfId="0" applyNumberFormat="1" applyFont="1" applyFill="1" applyBorder="1" applyAlignment="1">
      <alignment horizontal="center" vertical="top" wrapText="1"/>
    </xf>
    <xf numFmtId="2" fontId="13" fillId="5" borderId="6" xfId="0" applyNumberFormat="1" applyFont="1" applyFill="1" applyBorder="1" applyAlignment="1">
      <alignment horizontal="center" vertical="top" wrapText="1"/>
    </xf>
    <xf numFmtId="165" fontId="13" fillId="5" borderId="6" xfId="0" applyNumberFormat="1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wrapText="1"/>
    </xf>
    <xf numFmtId="2" fontId="14" fillId="4" borderId="5" xfId="0" applyNumberFormat="1" applyFont="1" applyFill="1" applyBorder="1" applyAlignment="1">
      <alignment horizontal="center" vertical="top"/>
    </xf>
    <xf numFmtId="2" fontId="14" fillId="4" borderId="6" xfId="0" applyNumberFormat="1" applyFont="1" applyFill="1" applyBorder="1" applyAlignment="1">
      <alignment horizontal="center" vertical="top"/>
    </xf>
    <xf numFmtId="2" fontId="14" fillId="5" borderId="5" xfId="0" applyNumberFormat="1" applyFont="1" applyFill="1" applyBorder="1" applyAlignment="1">
      <alignment horizontal="center" vertical="top"/>
    </xf>
    <xf numFmtId="2" fontId="14" fillId="5" borderId="6" xfId="0" applyNumberFormat="1" applyFont="1" applyFill="1" applyBorder="1" applyAlignment="1">
      <alignment horizontal="center" vertical="top"/>
    </xf>
    <xf numFmtId="0" fontId="12" fillId="5" borderId="7" xfId="0" applyFont="1" applyFill="1" applyBorder="1" applyAlignment="1">
      <alignment horizontal="center" wrapText="1"/>
    </xf>
    <xf numFmtId="2" fontId="14" fillId="5" borderId="8" xfId="0" applyNumberFormat="1" applyFont="1" applyFill="1" applyBorder="1" applyAlignment="1">
      <alignment horizontal="center" vertical="top"/>
    </xf>
    <xf numFmtId="2" fontId="14" fillId="5" borderId="9" xfId="0" applyNumberFormat="1" applyFont="1" applyFill="1" applyBorder="1" applyAlignment="1">
      <alignment horizontal="center" vertical="top"/>
    </xf>
    <xf numFmtId="0" fontId="15" fillId="0" borderId="0" xfId="0" applyFont="1"/>
    <xf numFmtId="0" fontId="5" fillId="0" borderId="5" xfId="0" applyFont="1" applyBorder="1"/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2" fontId="13" fillId="4" borderId="5" xfId="0" applyNumberFormat="1" applyFont="1" applyFill="1" applyBorder="1" applyAlignment="1">
      <alignment horizontal="center" wrapText="1"/>
    </xf>
    <xf numFmtId="2" fontId="13" fillId="4" borderId="6" xfId="0" applyNumberFormat="1" applyFont="1" applyFill="1" applyBorder="1" applyAlignment="1">
      <alignment horizontal="center" wrapText="1"/>
    </xf>
    <xf numFmtId="2" fontId="13" fillId="5" borderId="5" xfId="0" applyNumberFormat="1" applyFont="1" applyFill="1" applyBorder="1" applyAlignment="1">
      <alignment horizontal="center" wrapText="1"/>
    </xf>
    <xf numFmtId="2" fontId="13" fillId="5" borderId="6" xfId="0" applyNumberFormat="1" applyFont="1" applyFill="1" applyBorder="1" applyAlignment="1">
      <alignment horizontal="center" wrapText="1"/>
    </xf>
    <xf numFmtId="0" fontId="9" fillId="7" borderId="5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2" fontId="13" fillId="5" borderId="5" xfId="0" applyNumberFormat="1" applyFont="1" applyFill="1" applyBorder="1" applyAlignment="1">
      <alignment horizontal="center"/>
    </xf>
    <xf numFmtId="2" fontId="13" fillId="5" borderId="6" xfId="0" applyNumberFormat="1" applyFont="1" applyFill="1" applyBorder="1" applyAlignment="1">
      <alignment horizontal="center"/>
    </xf>
    <xf numFmtId="2" fontId="13" fillId="4" borderId="5" xfId="0" applyNumberFormat="1" applyFont="1" applyFill="1" applyBorder="1" applyAlignment="1">
      <alignment horizontal="center"/>
    </xf>
    <xf numFmtId="2" fontId="13" fillId="4" borderId="6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16" fillId="0" borderId="10" xfId="0" applyFont="1" applyBorder="1"/>
    <xf numFmtId="0" fontId="12" fillId="4" borderId="4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/>
    </xf>
    <xf numFmtId="2" fontId="0" fillId="5" borderId="6" xfId="0" applyNumberForma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top" wrapText="1"/>
    </xf>
    <xf numFmtId="0" fontId="0" fillId="7" borderId="5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12" fillId="5" borderId="7" xfId="0" applyFont="1" applyFill="1" applyBorder="1" applyAlignment="1">
      <alignment horizontal="center" vertical="top" wrapText="1"/>
    </xf>
    <xf numFmtId="2" fontId="13" fillId="5" borderId="8" xfId="0" applyNumberFormat="1" applyFont="1" applyFill="1" applyBorder="1" applyAlignment="1">
      <alignment horizontal="center"/>
    </xf>
    <xf numFmtId="2" fontId="13" fillId="5" borderId="9" xfId="0" applyNumberFormat="1" applyFont="1" applyFill="1" applyBorder="1" applyAlignment="1">
      <alignment horizontal="center"/>
    </xf>
    <xf numFmtId="164" fontId="9" fillId="4" borderId="6" xfId="0" applyNumberFormat="1" applyFont="1" applyFill="1" applyBorder="1" applyAlignment="1">
      <alignment horizontal="center" vertical="top" wrapText="1"/>
    </xf>
    <xf numFmtId="164" fontId="9" fillId="5" borderId="6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Svifryk í lofti </a:t>
            </a:r>
            <a:r>
              <a:rPr lang="is-IS" sz="1400" b="0" i="0" u="none" strike="noStrike" baseline="0">
                <a:effectLst/>
              </a:rPr>
              <a:t>(µg/m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Úrvinnsla!$C$5:$C$19</c:f>
              <c:numCache>
                <c:formatCode>0.0</c:formatCode>
                <c:ptCount val="15"/>
                <c:pt idx="0">
                  <c:v>13.3</c:v>
                </c:pt>
                <c:pt idx="1">
                  <c:v>13.7</c:v>
                </c:pt>
                <c:pt idx="2">
                  <c:v>17.8</c:v>
                </c:pt>
                <c:pt idx="3">
                  <c:v>9.4</c:v>
                </c:pt>
                <c:pt idx="4">
                  <c:v>7.1</c:v>
                </c:pt>
                <c:pt idx="5">
                  <c:v>6.7</c:v>
                </c:pt>
                <c:pt idx="6">
                  <c:v>6.2</c:v>
                </c:pt>
                <c:pt idx="7">
                  <c:v>7.2</c:v>
                </c:pt>
                <c:pt idx="8">
                  <c:v>6.6</c:v>
                </c:pt>
                <c:pt idx="9">
                  <c:v>10.6</c:v>
                </c:pt>
                <c:pt idx="10">
                  <c:v>8</c:v>
                </c:pt>
                <c:pt idx="11">
                  <c:v>7.6</c:v>
                </c:pt>
                <c:pt idx="12">
                  <c:v>7.4</c:v>
                </c:pt>
                <c:pt idx="13">
                  <c:v>10</c:v>
                </c:pt>
                <c:pt idx="14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3-4C02-BA11-260CBCBDFEA9}"/>
            </c:ext>
          </c:extLst>
        </c:ser>
        <c:ser>
          <c:idx val="1"/>
          <c:order val="1"/>
          <c:tx>
            <c:strRef>
              <c:f>Úrvinnsla!$D$4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Úrvinnsla!$D$5:$D$19</c:f>
              <c:numCache>
                <c:formatCode>0.0</c:formatCode>
                <c:ptCount val="15"/>
                <c:pt idx="0">
                  <c:v>10.5</c:v>
                </c:pt>
                <c:pt idx="1">
                  <c:v>8.6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7.4</c:v>
                </c:pt>
                <c:pt idx="5">
                  <c:v>7.4</c:v>
                </c:pt>
                <c:pt idx="6">
                  <c:v>6.7</c:v>
                </c:pt>
                <c:pt idx="7">
                  <c:v>7.9</c:v>
                </c:pt>
                <c:pt idx="8">
                  <c:v>6.1</c:v>
                </c:pt>
                <c:pt idx="9">
                  <c:v>11.6</c:v>
                </c:pt>
                <c:pt idx="10">
                  <c:v>7.9</c:v>
                </c:pt>
                <c:pt idx="11">
                  <c:v>7.7</c:v>
                </c:pt>
                <c:pt idx="12">
                  <c:v>7.3</c:v>
                </c:pt>
                <c:pt idx="13">
                  <c:v>9.9</c:v>
                </c:pt>
                <c:pt idx="1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3-4C02-BA11-260CBCBDFEA9}"/>
            </c:ext>
          </c:extLst>
        </c:ser>
        <c:ser>
          <c:idx val="2"/>
          <c:order val="2"/>
          <c:tx>
            <c:strRef>
              <c:f>Úrvinnsla!$E$4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Úrvinnsla!$E$5:$E$19</c:f>
              <c:numCache>
                <c:formatCode>0.0</c:formatCode>
                <c:ptCount val="15"/>
                <c:pt idx="0">
                  <c:v>10.5</c:v>
                </c:pt>
                <c:pt idx="1">
                  <c:v>8</c:v>
                </c:pt>
                <c:pt idx="2">
                  <c:v>8.3000000000000007</c:v>
                </c:pt>
                <c:pt idx="3">
                  <c:v>11.9</c:v>
                </c:pt>
                <c:pt idx="4">
                  <c:v>8.9</c:v>
                </c:pt>
                <c:pt idx="5">
                  <c:v>7.7</c:v>
                </c:pt>
                <c:pt idx="6">
                  <c:v>6.8</c:v>
                </c:pt>
                <c:pt idx="7">
                  <c:v>7.7</c:v>
                </c:pt>
                <c:pt idx="8">
                  <c:v>6.5</c:v>
                </c:pt>
                <c:pt idx="9">
                  <c:v>11.6</c:v>
                </c:pt>
                <c:pt idx="10">
                  <c:v>7.9</c:v>
                </c:pt>
                <c:pt idx="11">
                  <c:v>6.8</c:v>
                </c:pt>
                <c:pt idx="12">
                  <c:v>7.1</c:v>
                </c:pt>
                <c:pt idx="13">
                  <c:v>8.5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3-4C02-BA11-260CBCBDFEA9}"/>
            </c:ext>
          </c:extLst>
        </c:ser>
        <c:ser>
          <c:idx val="3"/>
          <c:order val="3"/>
          <c:tx>
            <c:strRef>
              <c:f>Úrvinnsla!$F$4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Úrvinnsla!$B$5:$B$19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Úrvinnsla!$F$5:$F$19</c:f>
              <c:numCache>
                <c:formatCode>0.0</c:formatCode>
                <c:ptCount val="15"/>
                <c:pt idx="2">
                  <c:v>11.8</c:v>
                </c:pt>
                <c:pt idx="3">
                  <c:v>8.8000000000000007</c:v>
                </c:pt>
                <c:pt idx="4">
                  <c:v>6.4</c:v>
                </c:pt>
                <c:pt idx="5">
                  <c:v>7.3</c:v>
                </c:pt>
                <c:pt idx="6">
                  <c:v>6.6</c:v>
                </c:pt>
                <c:pt idx="7">
                  <c:v>7.7</c:v>
                </c:pt>
                <c:pt idx="8">
                  <c:v>7.2</c:v>
                </c:pt>
                <c:pt idx="9">
                  <c:v>10.5</c:v>
                </c:pt>
                <c:pt idx="10">
                  <c:v>8.4</c:v>
                </c:pt>
                <c:pt idx="11">
                  <c:v>7.8</c:v>
                </c:pt>
                <c:pt idx="12">
                  <c:v>7.7</c:v>
                </c:pt>
                <c:pt idx="13">
                  <c:v>8.4</c:v>
                </c:pt>
                <c:pt idx="1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53-4C02-BA11-260CBCBD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566399"/>
        <c:axId val="885125359"/>
      </c:lineChart>
      <c:catAx>
        <c:axId val="88656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85125359"/>
        <c:crosses val="autoZero"/>
        <c:auto val="1"/>
        <c:lblAlgn val="ctr"/>
        <c:lblOffset val="100"/>
        <c:noMultiLvlLbl val="0"/>
      </c:catAx>
      <c:valAx>
        <c:axId val="88512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(µg/m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8656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Svifryk í lofti 2019 </a:t>
            </a:r>
            <a:r>
              <a:rPr lang="is-IS" sz="1400" b="0" i="0" u="none" strike="noStrike" baseline="0">
                <a:effectLst/>
              </a:rPr>
              <a:t>(µg/m3)</a:t>
            </a:r>
            <a:r>
              <a:rPr lang="is-I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Úrvinnsla!$C$34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Úrvinnsla!$B$35:$B$46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Úrvinnsla!$C$35:$C$46</c:f>
              <c:numCache>
                <c:formatCode>0.0</c:formatCode>
                <c:ptCount val="12"/>
                <c:pt idx="0">
                  <c:v>6.9</c:v>
                </c:pt>
                <c:pt idx="1">
                  <c:v>10</c:v>
                </c:pt>
                <c:pt idx="2">
                  <c:v>8.6</c:v>
                </c:pt>
                <c:pt idx="3">
                  <c:v>12.3</c:v>
                </c:pt>
                <c:pt idx="4">
                  <c:v>8.1999999999999993</c:v>
                </c:pt>
                <c:pt idx="5">
                  <c:v>9.3000000000000007</c:v>
                </c:pt>
                <c:pt idx="6">
                  <c:v>7.2</c:v>
                </c:pt>
                <c:pt idx="7">
                  <c:v>8.1</c:v>
                </c:pt>
                <c:pt idx="8">
                  <c:v>6.1</c:v>
                </c:pt>
                <c:pt idx="9">
                  <c:v>7</c:v>
                </c:pt>
                <c:pt idx="10">
                  <c:v>7.8</c:v>
                </c:pt>
                <c:pt idx="11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0-4330-BBF9-076A4F596B3B}"/>
            </c:ext>
          </c:extLst>
        </c:ser>
        <c:ser>
          <c:idx val="1"/>
          <c:order val="1"/>
          <c:tx>
            <c:strRef>
              <c:f>Úrvinnsla!$D$34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Úrvinnsla!$B$35:$B$46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Úrvinnsla!$D$35:$D$46</c:f>
              <c:numCache>
                <c:formatCode>0.0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8.1</c:v>
                </c:pt>
                <c:pt idx="3">
                  <c:v>12</c:v>
                </c:pt>
                <c:pt idx="4">
                  <c:v>8.5</c:v>
                </c:pt>
                <c:pt idx="5">
                  <c:v>8.9</c:v>
                </c:pt>
                <c:pt idx="6">
                  <c:v>7.7</c:v>
                </c:pt>
                <c:pt idx="7">
                  <c:v>7.6</c:v>
                </c:pt>
                <c:pt idx="8">
                  <c:v>7</c:v>
                </c:pt>
                <c:pt idx="9">
                  <c:v>5.5</c:v>
                </c:pt>
                <c:pt idx="10">
                  <c:v>6.5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0-4330-BBF9-076A4F596B3B}"/>
            </c:ext>
          </c:extLst>
        </c:ser>
        <c:ser>
          <c:idx val="2"/>
          <c:order val="2"/>
          <c:tx>
            <c:strRef>
              <c:f>Úrvinnsla!$E$34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Úrvinnsla!$B$35:$B$46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Úrvinnsla!$E$35:$E$46</c:f>
              <c:numCache>
                <c:formatCode>0.0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9.5</c:v>
                </c:pt>
                <c:pt idx="3">
                  <c:v>12</c:v>
                </c:pt>
                <c:pt idx="4">
                  <c:v>8</c:v>
                </c:pt>
                <c:pt idx="5">
                  <c:v>8.6</c:v>
                </c:pt>
                <c:pt idx="6">
                  <c:v>6.5</c:v>
                </c:pt>
                <c:pt idx="7">
                  <c:v>6.1</c:v>
                </c:pt>
                <c:pt idx="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0-4330-BBF9-076A4F596B3B}"/>
            </c:ext>
          </c:extLst>
        </c:ser>
        <c:ser>
          <c:idx val="3"/>
          <c:order val="3"/>
          <c:tx>
            <c:strRef>
              <c:f>Úrvinnsla!$F$34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Úrvinnsla!$B$35:$B$46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Úrvinnsla!$F$35:$F$46</c:f>
              <c:numCache>
                <c:formatCode>0.0</c:formatCode>
                <c:ptCount val="12"/>
                <c:pt idx="0">
                  <c:v>6.1</c:v>
                </c:pt>
                <c:pt idx="1">
                  <c:v>7.9</c:v>
                </c:pt>
                <c:pt idx="2">
                  <c:v>10.8</c:v>
                </c:pt>
                <c:pt idx="3">
                  <c:v>13</c:v>
                </c:pt>
                <c:pt idx="4">
                  <c:v>8.8000000000000007</c:v>
                </c:pt>
                <c:pt idx="5">
                  <c:v>9.6</c:v>
                </c:pt>
                <c:pt idx="6">
                  <c:v>6.5</c:v>
                </c:pt>
                <c:pt idx="7">
                  <c:v>6.4</c:v>
                </c:pt>
                <c:pt idx="8">
                  <c:v>6</c:v>
                </c:pt>
                <c:pt idx="9">
                  <c:v>5.9</c:v>
                </c:pt>
                <c:pt idx="10">
                  <c:v>6.1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0-4330-BBF9-076A4F596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1748047"/>
        <c:axId val="961401455"/>
      </c:lineChart>
      <c:catAx>
        <c:axId val="96174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61401455"/>
        <c:crosses val="autoZero"/>
        <c:auto val="1"/>
        <c:lblAlgn val="ctr"/>
        <c:lblOffset val="100"/>
        <c:noMultiLvlLbl val="0"/>
      </c:catAx>
      <c:valAx>
        <c:axId val="96140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(µg/m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6174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Brennisteinstvíoxíð í lofti (µg/m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</a:t>
            </a:r>
            <a:r>
              <a:rPr lang="is-IS" sz="1400" b="0" i="0" u="none" strike="noStrike" baseline="0"/>
              <a:t>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Úrvinnsla!$H$5:$H$19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Úrvinnsla!$I$5:$I$19</c:f>
              <c:numCache>
                <c:formatCode>0.00</c:formatCode>
                <c:ptCount val="15"/>
                <c:pt idx="0">
                  <c:v>0.32</c:v>
                </c:pt>
                <c:pt idx="1">
                  <c:v>0.55000000000000004</c:v>
                </c:pt>
                <c:pt idx="2">
                  <c:v>0.89</c:v>
                </c:pt>
                <c:pt idx="3">
                  <c:v>2.06</c:v>
                </c:pt>
                <c:pt idx="4">
                  <c:v>2.1800000000000002</c:v>
                </c:pt>
                <c:pt idx="5">
                  <c:v>3.5</c:v>
                </c:pt>
                <c:pt idx="6">
                  <c:v>2.36</c:v>
                </c:pt>
                <c:pt idx="7">
                  <c:v>2.73</c:v>
                </c:pt>
                <c:pt idx="8">
                  <c:v>2.23</c:v>
                </c:pt>
                <c:pt idx="9">
                  <c:v>11</c:v>
                </c:pt>
                <c:pt idx="10">
                  <c:v>7.98</c:v>
                </c:pt>
                <c:pt idx="11">
                  <c:v>2.29</c:v>
                </c:pt>
                <c:pt idx="12">
                  <c:v>2.67</c:v>
                </c:pt>
                <c:pt idx="13">
                  <c:v>2.2400000000000002</c:v>
                </c:pt>
                <c:pt idx="14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9-46C1-B96A-6DCDCC23E2AD}"/>
            </c:ext>
          </c:extLst>
        </c:ser>
        <c:ser>
          <c:idx val="1"/>
          <c:order val="1"/>
          <c:tx>
            <c:strRef>
              <c:f>Úrvinnsla!$J$4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Úrvinnsla!$H$5:$H$19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Úrvinnsla!$J$5:$J$19</c:f>
              <c:numCache>
                <c:formatCode>0.00</c:formatCode>
                <c:ptCount val="15"/>
                <c:pt idx="0">
                  <c:v>0.23</c:v>
                </c:pt>
                <c:pt idx="1">
                  <c:v>0.28999999999999998</c:v>
                </c:pt>
                <c:pt idx="2">
                  <c:v>2.4900000000000002</c:v>
                </c:pt>
                <c:pt idx="3">
                  <c:v>2.99</c:v>
                </c:pt>
                <c:pt idx="4">
                  <c:v>3.29</c:v>
                </c:pt>
                <c:pt idx="5">
                  <c:v>4.8499999999999996</c:v>
                </c:pt>
                <c:pt idx="6">
                  <c:v>4.2</c:v>
                </c:pt>
                <c:pt idx="7">
                  <c:v>4.03</c:v>
                </c:pt>
                <c:pt idx="8">
                  <c:v>3.46</c:v>
                </c:pt>
                <c:pt idx="9">
                  <c:v>11.3</c:v>
                </c:pt>
                <c:pt idx="10">
                  <c:v>5.07</c:v>
                </c:pt>
                <c:pt idx="11">
                  <c:v>3.08</c:v>
                </c:pt>
                <c:pt idx="12">
                  <c:v>3.27</c:v>
                </c:pt>
                <c:pt idx="13">
                  <c:v>3.15</c:v>
                </c:pt>
                <c:pt idx="1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9-46C1-B96A-6DCDCC23E2AD}"/>
            </c:ext>
          </c:extLst>
        </c:ser>
        <c:ser>
          <c:idx val="2"/>
          <c:order val="2"/>
          <c:tx>
            <c:strRef>
              <c:f>Úrvinnsla!$K$4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Úrvinnsla!$H$5:$H$19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Úrvinnsla!$K$5:$K$19</c:f>
              <c:numCache>
                <c:formatCode>0.00</c:formatCode>
                <c:ptCount val="15"/>
                <c:pt idx="0">
                  <c:v>0.33</c:v>
                </c:pt>
                <c:pt idx="1">
                  <c:v>0.21</c:v>
                </c:pt>
                <c:pt idx="2">
                  <c:v>1.32</c:v>
                </c:pt>
                <c:pt idx="3">
                  <c:v>2.2200000000000002</c:v>
                </c:pt>
                <c:pt idx="4">
                  <c:v>2.72</c:v>
                </c:pt>
                <c:pt idx="5">
                  <c:v>4.0199999999999996</c:v>
                </c:pt>
                <c:pt idx="6">
                  <c:v>2.93</c:v>
                </c:pt>
                <c:pt idx="7">
                  <c:v>3.32</c:v>
                </c:pt>
                <c:pt idx="8">
                  <c:v>3.23</c:v>
                </c:pt>
                <c:pt idx="9">
                  <c:v>10.5</c:v>
                </c:pt>
                <c:pt idx="10">
                  <c:v>6.08</c:v>
                </c:pt>
                <c:pt idx="11">
                  <c:v>2.37</c:v>
                </c:pt>
                <c:pt idx="12">
                  <c:v>2.2799999999999998</c:v>
                </c:pt>
                <c:pt idx="13">
                  <c:v>2.35</c:v>
                </c:pt>
                <c:pt idx="1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9-46C1-B96A-6DCDCC23E2AD}"/>
            </c:ext>
          </c:extLst>
        </c:ser>
        <c:ser>
          <c:idx val="3"/>
          <c:order val="3"/>
          <c:tx>
            <c:strRef>
              <c:f>Úrvinnsla!$L$4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Úrvinnsla!$H$5:$H$19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2015*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Úrvinnsla!$L$5:$L$19</c:f>
              <c:numCache>
                <c:formatCode>0.00</c:formatCode>
                <c:ptCount val="15"/>
                <c:pt idx="2">
                  <c:v>0.31</c:v>
                </c:pt>
                <c:pt idx="3">
                  <c:v>0.91</c:v>
                </c:pt>
                <c:pt idx="4">
                  <c:v>1.32</c:v>
                </c:pt>
                <c:pt idx="5">
                  <c:v>2.09</c:v>
                </c:pt>
                <c:pt idx="6">
                  <c:v>1.04</c:v>
                </c:pt>
                <c:pt idx="7">
                  <c:v>1.49</c:v>
                </c:pt>
                <c:pt idx="8">
                  <c:v>1.38</c:v>
                </c:pt>
                <c:pt idx="9">
                  <c:v>2.2999999999999998</c:v>
                </c:pt>
                <c:pt idx="10">
                  <c:v>2.84</c:v>
                </c:pt>
                <c:pt idx="11">
                  <c:v>1.3</c:v>
                </c:pt>
                <c:pt idx="12">
                  <c:v>1.23</c:v>
                </c:pt>
                <c:pt idx="13">
                  <c:v>1.18</c:v>
                </c:pt>
                <c:pt idx="14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F9-46C1-B96A-6DCDCC23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71535"/>
        <c:axId val="596770543"/>
      </c:lineChart>
      <c:catAx>
        <c:axId val="6057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6770543"/>
        <c:crosses val="autoZero"/>
        <c:auto val="1"/>
        <c:lblAlgn val="ctr"/>
        <c:lblOffset val="100"/>
        <c:noMultiLvlLbl val="0"/>
      </c:catAx>
      <c:valAx>
        <c:axId val="59677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0577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Brennisteinstvíoxíð í lofti 2019 (µg/m</a:t>
            </a:r>
            <a:r>
              <a:rPr lang="is-IS" sz="1800" b="0" i="0" baseline="30000">
                <a:effectLst/>
              </a:rPr>
              <a:t>3</a:t>
            </a:r>
            <a:r>
              <a:rPr lang="is-IS" sz="1800" b="0" i="0" baseline="0">
                <a:effectLst/>
              </a:rPr>
              <a:t>)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Úrvinnsla!$I$34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Úrvinnsla!$H$35:$H$46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Úrvinnsla!$I$35:$I$46</c:f>
              <c:numCache>
                <c:formatCode>0.00</c:formatCode>
                <c:ptCount val="12"/>
                <c:pt idx="0">
                  <c:v>2.5</c:v>
                </c:pt>
                <c:pt idx="1">
                  <c:v>2.66</c:v>
                </c:pt>
                <c:pt idx="2">
                  <c:v>2.2200000000000002</c:v>
                </c:pt>
                <c:pt idx="3">
                  <c:v>3.25</c:v>
                </c:pt>
                <c:pt idx="4">
                  <c:v>1.33</c:v>
                </c:pt>
                <c:pt idx="5">
                  <c:v>1.92</c:v>
                </c:pt>
                <c:pt idx="6">
                  <c:v>1.62</c:v>
                </c:pt>
                <c:pt idx="7">
                  <c:v>1.32</c:v>
                </c:pt>
                <c:pt idx="8">
                  <c:v>1.4</c:v>
                </c:pt>
                <c:pt idx="9">
                  <c:v>1.23</c:v>
                </c:pt>
                <c:pt idx="10">
                  <c:v>1.7</c:v>
                </c:pt>
                <c:pt idx="11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46-4B70-AB03-89C6962A7813}"/>
            </c:ext>
          </c:extLst>
        </c:ser>
        <c:ser>
          <c:idx val="1"/>
          <c:order val="1"/>
          <c:tx>
            <c:strRef>
              <c:f>Úrvinnsla!$J$34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Úrvinnsla!$H$35:$H$46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Úrvinnsla!$J$35:$J$46</c:f>
              <c:numCache>
                <c:formatCode>0.00</c:formatCode>
                <c:ptCount val="12"/>
                <c:pt idx="0">
                  <c:v>3.48</c:v>
                </c:pt>
                <c:pt idx="1">
                  <c:v>3.94</c:v>
                </c:pt>
                <c:pt idx="2">
                  <c:v>3.05</c:v>
                </c:pt>
                <c:pt idx="3">
                  <c:v>3.63</c:v>
                </c:pt>
                <c:pt idx="4">
                  <c:v>2.8</c:v>
                </c:pt>
                <c:pt idx="5">
                  <c:v>3.48</c:v>
                </c:pt>
                <c:pt idx="6">
                  <c:v>2.38</c:v>
                </c:pt>
                <c:pt idx="7">
                  <c:v>1.5</c:v>
                </c:pt>
                <c:pt idx="8">
                  <c:v>2.16</c:v>
                </c:pt>
                <c:pt idx="9">
                  <c:v>1.72</c:v>
                </c:pt>
                <c:pt idx="10">
                  <c:v>2.39</c:v>
                </c:pt>
                <c:pt idx="11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6-4B70-AB03-89C6962A7813}"/>
            </c:ext>
          </c:extLst>
        </c:ser>
        <c:ser>
          <c:idx val="2"/>
          <c:order val="2"/>
          <c:tx>
            <c:strRef>
              <c:f>Úrvinnsla!$K$34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Úrvinnsla!$H$35:$H$46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Úrvinnsla!$K$35:$K$46</c:f>
              <c:numCache>
                <c:formatCode>0.00</c:formatCode>
                <c:ptCount val="12"/>
                <c:pt idx="0">
                  <c:v>5.4</c:v>
                </c:pt>
                <c:pt idx="1">
                  <c:v>5.49</c:v>
                </c:pt>
                <c:pt idx="2">
                  <c:v>2.85</c:v>
                </c:pt>
                <c:pt idx="3">
                  <c:v>1.33</c:v>
                </c:pt>
                <c:pt idx="4">
                  <c:v>1.61</c:v>
                </c:pt>
                <c:pt idx="5">
                  <c:v>1.82</c:v>
                </c:pt>
                <c:pt idx="6">
                  <c:v>1.05</c:v>
                </c:pt>
                <c:pt idx="7">
                  <c:v>0.93</c:v>
                </c:pt>
                <c:pt idx="8">
                  <c:v>1.28</c:v>
                </c:pt>
                <c:pt idx="9">
                  <c:v>1.6</c:v>
                </c:pt>
                <c:pt idx="10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46-4B70-AB03-89C6962A7813}"/>
            </c:ext>
          </c:extLst>
        </c:ser>
        <c:ser>
          <c:idx val="3"/>
          <c:order val="3"/>
          <c:tx>
            <c:strRef>
              <c:f>Úrvinnsla!$L$34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Úrvinnsla!$H$35:$H$46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Úrvinnsla!$L$35:$L$46</c:f>
              <c:numCache>
                <c:formatCode>0.00</c:formatCode>
                <c:ptCount val="12"/>
                <c:pt idx="0">
                  <c:v>2.2400000000000002</c:v>
                </c:pt>
                <c:pt idx="1">
                  <c:v>3.12</c:v>
                </c:pt>
                <c:pt idx="2">
                  <c:v>1.58</c:v>
                </c:pt>
                <c:pt idx="3">
                  <c:v>1.05</c:v>
                </c:pt>
                <c:pt idx="4">
                  <c:v>0.85</c:v>
                </c:pt>
                <c:pt idx="5">
                  <c:v>1.02</c:v>
                </c:pt>
                <c:pt idx="6">
                  <c:v>0.73</c:v>
                </c:pt>
                <c:pt idx="7">
                  <c:v>0.71</c:v>
                </c:pt>
                <c:pt idx="8">
                  <c:v>0.65</c:v>
                </c:pt>
                <c:pt idx="9">
                  <c:v>0.86</c:v>
                </c:pt>
                <c:pt idx="10">
                  <c:v>1.32</c:v>
                </c:pt>
                <c:pt idx="11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46-4B70-AB03-89C6962A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1106511"/>
        <c:axId val="961386895"/>
      </c:lineChart>
      <c:catAx>
        <c:axId val="65110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61386895"/>
        <c:crosses val="autoZero"/>
        <c:auto val="1"/>
        <c:lblAlgn val="ctr"/>
        <c:lblOffset val="100"/>
        <c:noMultiLvlLbl val="0"/>
      </c:catAx>
      <c:valAx>
        <c:axId val="9613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(µg/m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5110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PAH - 16 í svifrykssíum (ng/m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</a:t>
            </a:r>
            <a:r>
              <a:rPr lang="is-IS" sz="1400" b="0" i="0" u="none" strike="noStrike" baseline="0"/>
              <a:t>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Úrvinnsla!$Q$4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Úrvinnsla!$Q$5:$Q$18</c:f>
              <c:numCache>
                <c:formatCode>0.00</c:formatCode>
                <c:ptCount val="14"/>
                <c:pt idx="0">
                  <c:v>0.09</c:v>
                </c:pt>
                <c:pt idx="1">
                  <c:v>0.36</c:v>
                </c:pt>
                <c:pt idx="2">
                  <c:v>0.09</c:v>
                </c:pt>
                <c:pt idx="3">
                  <c:v>0.06</c:v>
                </c:pt>
                <c:pt idx="4">
                  <c:v>0.2</c:v>
                </c:pt>
                <c:pt idx="5">
                  <c:v>0.17</c:v>
                </c:pt>
                <c:pt idx="6">
                  <c:v>9.0527652640969722E-2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0.03</c:v>
                </c:pt>
                <c:pt idx="12">
                  <c:v>3.5555076319329214E-2</c:v>
                </c:pt>
                <c:pt idx="1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9-4923-ABB8-5C5B95804045}"/>
            </c:ext>
          </c:extLst>
        </c:ser>
        <c:ser>
          <c:idx val="1"/>
          <c:order val="1"/>
          <c:tx>
            <c:strRef>
              <c:f>Úrvinnsla!$R$4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Úrvinnsla!$R$5:$R$18</c:f>
              <c:numCache>
                <c:formatCode>0.00</c:formatCode>
                <c:ptCount val="14"/>
                <c:pt idx="0">
                  <c:v>0.04</c:v>
                </c:pt>
                <c:pt idx="1">
                  <c:v>0.17</c:v>
                </c:pt>
                <c:pt idx="2">
                  <c:v>0.05</c:v>
                </c:pt>
                <c:pt idx="3">
                  <c:v>0.09</c:v>
                </c:pt>
                <c:pt idx="4">
                  <c:v>0.11</c:v>
                </c:pt>
                <c:pt idx="5">
                  <c:v>0.08</c:v>
                </c:pt>
                <c:pt idx="6">
                  <c:v>8.2680906503556903E-2</c:v>
                </c:pt>
                <c:pt idx="7">
                  <c:v>0.05</c:v>
                </c:pt>
                <c:pt idx="8">
                  <c:v>0.09</c:v>
                </c:pt>
                <c:pt idx="9">
                  <c:v>0.05</c:v>
                </c:pt>
                <c:pt idx="10">
                  <c:v>0.03</c:v>
                </c:pt>
                <c:pt idx="11">
                  <c:v>0.02</c:v>
                </c:pt>
                <c:pt idx="12">
                  <c:v>1.8310540095688728E-2</c:v>
                </c:pt>
                <c:pt idx="1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9-4923-ABB8-5C5B95804045}"/>
            </c:ext>
          </c:extLst>
        </c:ser>
        <c:ser>
          <c:idx val="2"/>
          <c:order val="2"/>
          <c:tx>
            <c:strRef>
              <c:f>Úrvinnsla!$S$4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Úrvinnsla!$S$5:$S$18</c:f>
              <c:numCache>
                <c:formatCode>0.00</c:formatCode>
                <c:ptCount val="14"/>
                <c:pt idx="0">
                  <c:v>0.09</c:v>
                </c:pt>
                <c:pt idx="1">
                  <c:v>0.14000000000000001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0.16</c:v>
                </c:pt>
                <c:pt idx="5">
                  <c:v>0.12</c:v>
                </c:pt>
                <c:pt idx="6">
                  <c:v>6.9894365594824273E-2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0.04</c:v>
                </c:pt>
                <c:pt idx="11">
                  <c:v>0.01</c:v>
                </c:pt>
                <c:pt idx="12">
                  <c:v>2.2227783937062217E-2</c:v>
                </c:pt>
                <c:pt idx="1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99-4923-ABB8-5C5B95804045}"/>
            </c:ext>
          </c:extLst>
        </c:ser>
        <c:ser>
          <c:idx val="3"/>
          <c:order val="3"/>
          <c:tx>
            <c:strRef>
              <c:f>Úrvinnsla!$T$4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Úrvinnsla!$P$5:$P$18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Úrvinnsla!$T$5:$T$18</c:f>
              <c:numCache>
                <c:formatCode>0.00</c:formatCode>
                <c:ptCount val="14"/>
                <c:pt idx="0">
                  <c:v>0.12</c:v>
                </c:pt>
                <c:pt idx="1">
                  <c:v>0.33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0.23</c:v>
                </c:pt>
                <c:pt idx="5">
                  <c:v>0.05</c:v>
                </c:pt>
                <c:pt idx="6">
                  <c:v>3.096315288072848E-2</c:v>
                </c:pt>
                <c:pt idx="7">
                  <c:v>0.03</c:v>
                </c:pt>
                <c:pt idx="8">
                  <c:v>0.03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  <c:pt idx="12">
                  <c:v>1.4536465487067845E-2</c:v>
                </c:pt>
                <c:pt idx="1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99-4923-ABB8-5C5B9580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240959"/>
        <c:axId val="1059431647"/>
      </c:lineChart>
      <c:catAx>
        <c:axId val="106024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59431647"/>
        <c:crosses val="autoZero"/>
        <c:auto val="1"/>
        <c:lblAlgn val="ctr"/>
        <c:lblOffset val="100"/>
        <c:noMultiLvlLbl val="0"/>
      </c:catAx>
      <c:valAx>
        <c:axId val="105943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(ng/m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6024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PAH - 16 í svifrykssíum 2019 (ng/m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</a:t>
            </a:r>
            <a:r>
              <a:rPr lang="is-IS" sz="1400" b="0" i="0" u="none" strike="noStrike" baseline="0"/>
              <a:t>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Úrvinnsla!$Q$34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Úrvinnsla!$P$35:$P$46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Úrvinnsla!$Q$35:$Q$46</c:f>
              <c:numCache>
                <c:formatCode>0.00</c:formatCode>
                <c:ptCount val="12"/>
                <c:pt idx="0">
                  <c:v>7.0000000000000007E-2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0.15</c:v>
                </c:pt>
                <c:pt idx="4">
                  <c:v>0.26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0.16</c:v>
                </c:pt>
                <c:pt idx="8">
                  <c:v>0.14000000000000001</c:v>
                </c:pt>
                <c:pt idx="9">
                  <c:v>0.03</c:v>
                </c:pt>
                <c:pt idx="10">
                  <c:v>0.04</c:v>
                </c:pt>
                <c:pt idx="1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3-4AA2-94E7-F93697704CE1}"/>
            </c:ext>
          </c:extLst>
        </c:ser>
        <c:ser>
          <c:idx val="1"/>
          <c:order val="1"/>
          <c:tx>
            <c:strRef>
              <c:f>Úrvinnsla!$R$34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Úrvinnsla!$P$35:$P$46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Úrvinnsla!$R$35:$R$46</c:f>
              <c:numCache>
                <c:formatCode>0.00</c:formatCode>
                <c:ptCount val="12"/>
                <c:pt idx="0">
                  <c:v>0.04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0.11</c:v>
                </c:pt>
                <c:pt idx="8">
                  <c:v>0.09</c:v>
                </c:pt>
                <c:pt idx="9">
                  <c:v>0.01</c:v>
                </c:pt>
                <c:pt idx="10">
                  <c:v>0.02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3-4AA2-94E7-F93697704CE1}"/>
            </c:ext>
          </c:extLst>
        </c:ser>
        <c:ser>
          <c:idx val="2"/>
          <c:order val="2"/>
          <c:tx>
            <c:strRef>
              <c:f>Úrvinnsla!$S$34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Úrvinnsla!$P$35:$P$46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Úrvinnsla!$S$35:$S$46</c:f>
              <c:numCache>
                <c:formatCode>0.00</c:formatCode>
                <c:ptCount val="12"/>
                <c:pt idx="0">
                  <c:v>0.05</c:v>
                </c:pt>
                <c:pt idx="1">
                  <c:v>0.02</c:v>
                </c:pt>
                <c:pt idx="2">
                  <c:v>0.06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0.12</c:v>
                </c:pt>
                <c:pt idx="8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3-4AA2-94E7-F93697704CE1}"/>
            </c:ext>
          </c:extLst>
        </c:ser>
        <c:ser>
          <c:idx val="3"/>
          <c:order val="3"/>
          <c:tx>
            <c:strRef>
              <c:f>Úrvinnsla!$T$34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Úrvinnsla!$P$35:$P$46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Úrvinnsla!$T$35:$T$46</c:f>
              <c:numCache>
                <c:formatCode>0.00</c:formatCode>
                <c:ptCount val="12"/>
                <c:pt idx="0">
                  <c:v>0.05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0.13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0.2</c:v>
                </c:pt>
                <c:pt idx="8">
                  <c:v>0.09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B3-4AA2-94E7-F93697704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1116911"/>
        <c:axId val="1059427071"/>
      </c:lineChart>
      <c:catAx>
        <c:axId val="651116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59427071"/>
        <c:crosses val="autoZero"/>
        <c:auto val="1"/>
        <c:lblAlgn val="ctr"/>
        <c:lblOffset val="100"/>
        <c:noMultiLvlLbl val="0"/>
      </c:catAx>
      <c:valAx>
        <c:axId val="105942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(ng/m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51116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Flúor í lofti (µg/m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</a:t>
            </a:r>
            <a:r>
              <a:rPr lang="is-IS" sz="1400" b="0" i="0" u="none" strike="noStrike" baseline="0"/>
              <a:t>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Úrvinnsla!$W$4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Úrvinnsla!$W$5:$W$16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0.18</c:v>
                </c:pt>
                <c:pt idx="3">
                  <c:v>7.0000000000000007E-2</c:v>
                </c:pt>
                <c:pt idx="4" formatCode="0.00">
                  <c:v>0.09</c:v>
                </c:pt>
                <c:pt idx="5" formatCode="0.00">
                  <c:v>7.8198244682526188E-2</c:v>
                </c:pt>
                <c:pt idx="6">
                  <c:v>0.06</c:v>
                </c:pt>
                <c:pt idx="7">
                  <c:v>0.08</c:v>
                </c:pt>
                <c:pt idx="8" formatCode="0.00">
                  <c:v>0.11</c:v>
                </c:pt>
                <c:pt idx="9">
                  <c:v>0.1</c:v>
                </c:pt>
                <c:pt idx="10" formatCode="0.00">
                  <c:v>0.15</c:v>
                </c:pt>
                <c:pt idx="11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B-4EA8-BAF8-CF0D93CACBC8}"/>
            </c:ext>
          </c:extLst>
        </c:ser>
        <c:ser>
          <c:idx val="1"/>
          <c:order val="1"/>
          <c:tx>
            <c:strRef>
              <c:f>Úrvinnsla!$X$4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Úrvinnsla!$X$5:$X$16</c:f>
              <c:numCache>
                <c:formatCode>General</c:formatCode>
                <c:ptCount val="12"/>
                <c:pt idx="0">
                  <c:v>0.13</c:v>
                </c:pt>
                <c:pt idx="1">
                  <c:v>0.16</c:v>
                </c:pt>
                <c:pt idx="2">
                  <c:v>0.36</c:v>
                </c:pt>
                <c:pt idx="3">
                  <c:v>0.15</c:v>
                </c:pt>
                <c:pt idx="4" formatCode="0.00">
                  <c:v>0.19</c:v>
                </c:pt>
                <c:pt idx="5" formatCode="0.00">
                  <c:v>0.28879947952811202</c:v>
                </c:pt>
                <c:pt idx="6">
                  <c:v>0.27</c:v>
                </c:pt>
                <c:pt idx="7">
                  <c:v>0.3</c:v>
                </c:pt>
                <c:pt idx="8" formatCode="0.00">
                  <c:v>0.38</c:v>
                </c:pt>
                <c:pt idx="9">
                  <c:v>0.31</c:v>
                </c:pt>
                <c:pt idx="10" formatCode="0.00">
                  <c:v>0.52</c:v>
                </c:pt>
                <c:pt idx="11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B-4EA8-BAF8-CF0D93CACBC8}"/>
            </c:ext>
          </c:extLst>
        </c:ser>
        <c:ser>
          <c:idx val="2"/>
          <c:order val="2"/>
          <c:tx>
            <c:strRef>
              <c:f>Úrvinnsla!$Y$4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Úrvinnsla!$Y$5:$Y$16</c:f>
              <c:numCache>
                <c:formatCode>General</c:formatCode>
                <c:ptCount val="12"/>
                <c:pt idx="0">
                  <c:v>0.09</c:v>
                </c:pt>
                <c:pt idx="1">
                  <c:v>0.11</c:v>
                </c:pt>
                <c:pt idx="2">
                  <c:v>0.25</c:v>
                </c:pt>
                <c:pt idx="3">
                  <c:v>0.16</c:v>
                </c:pt>
                <c:pt idx="4" formatCode="0.00">
                  <c:v>0.16</c:v>
                </c:pt>
                <c:pt idx="5" formatCode="0.00">
                  <c:v>0.22953898738146383</c:v>
                </c:pt>
                <c:pt idx="6">
                  <c:v>0.17</c:v>
                </c:pt>
                <c:pt idx="7">
                  <c:v>0.23</c:v>
                </c:pt>
                <c:pt idx="8" formatCode="0.00">
                  <c:v>0.31</c:v>
                </c:pt>
                <c:pt idx="9">
                  <c:v>0.24</c:v>
                </c:pt>
                <c:pt idx="10" formatCode="0.00">
                  <c:v>0.47</c:v>
                </c:pt>
                <c:pt idx="11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B-4EA8-BAF8-CF0D93CACBC8}"/>
            </c:ext>
          </c:extLst>
        </c:ser>
        <c:ser>
          <c:idx val="3"/>
          <c:order val="3"/>
          <c:tx>
            <c:strRef>
              <c:f>Úrvinnsla!$Z$4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Úrvinnsla!$V$5:$V$16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Úrvinnsla!$Z$5:$Z$16</c:f>
              <c:numCache>
                <c:formatCode>General</c:formatCode>
                <c:ptCount val="12"/>
                <c:pt idx="0">
                  <c:v>0</c:v>
                </c:pt>
                <c:pt idx="1">
                  <c:v>0.13</c:v>
                </c:pt>
                <c:pt idx="2">
                  <c:v>0.13</c:v>
                </c:pt>
                <c:pt idx="3">
                  <c:v>0.03</c:v>
                </c:pt>
                <c:pt idx="4" formatCode="0.00">
                  <c:v>0.03</c:v>
                </c:pt>
                <c:pt idx="5" formatCode="0.00">
                  <c:v>4.9232478799328128E-2</c:v>
                </c:pt>
                <c:pt idx="6">
                  <c:v>0.03</c:v>
                </c:pt>
                <c:pt idx="7">
                  <c:v>7.0000000000000007E-2</c:v>
                </c:pt>
                <c:pt idx="8" formatCode="0.00">
                  <c:v>0.04</c:v>
                </c:pt>
                <c:pt idx="9">
                  <c:v>0.06</c:v>
                </c:pt>
                <c:pt idx="10" formatCode="0.00">
                  <c:v>0.06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B-4EA8-BAF8-CF0D93CA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859503"/>
        <c:axId val="954365855"/>
      </c:lineChart>
      <c:catAx>
        <c:axId val="9608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54365855"/>
        <c:crosses val="autoZero"/>
        <c:auto val="1"/>
        <c:lblAlgn val="ctr"/>
        <c:lblOffset val="100"/>
        <c:noMultiLvlLbl val="0"/>
      </c:catAx>
      <c:valAx>
        <c:axId val="95436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(µg/m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6085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baseline="0">
                <a:effectLst/>
              </a:rPr>
              <a:t>Flúor í lofti 2019 (µg/m</a:t>
            </a:r>
            <a:r>
              <a:rPr lang="is-IS" sz="1400" b="0" i="0" u="none" strike="noStrike" baseline="30000">
                <a:effectLst/>
              </a:rPr>
              <a:t>3</a:t>
            </a:r>
            <a:r>
              <a:rPr lang="is-IS" sz="1400" b="0" i="0" u="none" strike="noStrike" baseline="0">
                <a:effectLst/>
              </a:rPr>
              <a:t>)</a:t>
            </a:r>
            <a:r>
              <a:rPr lang="is-IS" sz="1400" b="0" i="0" u="none" strike="noStrike" baseline="0"/>
              <a:t>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Úrvinnsla!$W$34</c:f>
              <c:strCache>
                <c:ptCount val="1"/>
                <c:pt idx="0">
                  <c:v>Stöð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Úrvinnsla!$V$35:$V$46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Úrvinnsla!$W$35:$W$46</c:f>
              <c:numCache>
                <c:formatCode>0.00</c:formatCode>
                <c:ptCount val="12"/>
                <c:pt idx="0">
                  <c:v>0.13</c:v>
                </c:pt>
                <c:pt idx="1">
                  <c:v>0.12</c:v>
                </c:pt>
                <c:pt idx="2">
                  <c:v>0.13</c:v>
                </c:pt>
                <c:pt idx="3">
                  <c:v>0.15</c:v>
                </c:pt>
                <c:pt idx="4">
                  <c:v>0.19</c:v>
                </c:pt>
                <c:pt idx="5">
                  <c:v>0.2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0.17</c:v>
                </c:pt>
                <c:pt idx="9">
                  <c:v>0.11</c:v>
                </c:pt>
                <c:pt idx="10">
                  <c:v>0.06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E-41D3-933D-60195FB7E8C4}"/>
            </c:ext>
          </c:extLst>
        </c:ser>
        <c:ser>
          <c:idx val="1"/>
          <c:order val="1"/>
          <c:tx>
            <c:strRef>
              <c:f>Úrvinnsla!$X$34</c:f>
              <c:strCache>
                <c:ptCount val="1"/>
                <c:pt idx="0">
                  <c:v>Stöð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Úrvinnsla!$V$35:$V$46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Úrvinnsla!$X$35:$X$46</c:f>
              <c:numCache>
                <c:formatCode>0.00</c:formatCode>
                <c:ptCount val="12"/>
                <c:pt idx="0">
                  <c:v>0.35</c:v>
                </c:pt>
                <c:pt idx="1">
                  <c:v>0.41</c:v>
                </c:pt>
                <c:pt idx="2">
                  <c:v>0.46</c:v>
                </c:pt>
                <c:pt idx="3">
                  <c:v>0.67</c:v>
                </c:pt>
                <c:pt idx="4">
                  <c:v>0.82</c:v>
                </c:pt>
                <c:pt idx="5">
                  <c:v>1.0900000000000001</c:v>
                </c:pt>
                <c:pt idx="6">
                  <c:v>0.95</c:v>
                </c:pt>
                <c:pt idx="7">
                  <c:v>0.43</c:v>
                </c:pt>
                <c:pt idx="8">
                  <c:v>0.63</c:v>
                </c:pt>
                <c:pt idx="9">
                  <c:v>0.43</c:v>
                </c:pt>
                <c:pt idx="10">
                  <c:v>0.28000000000000003</c:v>
                </c:pt>
                <c:pt idx="11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E-41D3-933D-60195FB7E8C4}"/>
            </c:ext>
          </c:extLst>
        </c:ser>
        <c:ser>
          <c:idx val="2"/>
          <c:order val="2"/>
          <c:tx>
            <c:strRef>
              <c:f>Úrvinnsla!$Y$34</c:f>
              <c:strCache>
                <c:ptCount val="1"/>
                <c:pt idx="0">
                  <c:v>Stöð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Úrvinnsla!$V$35:$V$46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Úrvinnsla!$Y$35:$Y$46</c:f>
              <c:numCache>
                <c:formatCode>0.00</c:formatCode>
                <c:ptCount val="12"/>
                <c:pt idx="0">
                  <c:v>0.67</c:v>
                </c:pt>
                <c:pt idx="1">
                  <c:v>0.56999999999999995</c:v>
                </c:pt>
                <c:pt idx="2">
                  <c:v>0.45</c:v>
                </c:pt>
                <c:pt idx="3">
                  <c:v>0.15</c:v>
                </c:pt>
                <c:pt idx="4">
                  <c:v>0.21</c:v>
                </c:pt>
                <c:pt idx="5">
                  <c:v>0.24</c:v>
                </c:pt>
                <c:pt idx="6">
                  <c:v>0.18</c:v>
                </c:pt>
                <c:pt idx="7">
                  <c:v>0.19</c:v>
                </c:pt>
                <c:pt idx="8">
                  <c:v>0.19</c:v>
                </c:pt>
                <c:pt idx="9">
                  <c:v>0.22</c:v>
                </c:pt>
                <c:pt idx="10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E-41D3-933D-60195FB7E8C4}"/>
            </c:ext>
          </c:extLst>
        </c:ser>
        <c:ser>
          <c:idx val="3"/>
          <c:order val="3"/>
          <c:tx>
            <c:strRef>
              <c:f>Úrvinnsla!$Z$34</c:f>
              <c:strCache>
                <c:ptCount val="1"/>
                <c:pt idx="0">
                  <c:v>Stöð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Úrvinnsla!$V$35:$V$46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Úrvinnsla!$Z$35:$Z$46</c:f>
              <c:numCache>
                <c:formatCode>0.00</c:formatCode>
                <c:ptCount val="12"/>
                <c:pt idx="0">
                  <c:v>0.09</c:v>
                </c:pt>
                <c:pt idx="1">
                  <c:v>0.12</c:v>
                </c:pt>
                <c:pt idx="2">
                  <c:v>0.09</c:v>
                </c:pt>
                <c:pt idx="3">
                  <c:v>0.05</c:v>
                </c:pt>
                <c:pt idx="4">
                  <c:v>0.04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0.04</c:v>
                </c:pt>
                <c:pt idx="10">
                  <c:v>0.04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E-41D3-933D-60195FB7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498079"/>
        <c:axId val="504430031"/>
      </c:lineChart>
      <c:catAx>
        <c:axId val="65249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04430031"/>
        <c:crosses val="autoZero"/>
        <c:auto val="1"/>
        <c:lblAlgn val="ctr"/>
        <c:lblOffset val="100"/>
        <c:noMultiLvlLbl val="0"/>
      </c:catAx>
      <c:valAx>
        <c:axId val="50443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baseline="0">
                    <a:effectLst/>
                  </a:rPr>
                  <a:t>(µg/m</a:t>
                </a:r>
                <a:r>
                  <a:rPr lang="is-IS" sz="1000" b="0" i="0" u="none" strike="noStrike" baseline="30000">
                    <a:effectLst/>
                  </a:rPr>
                  <a:t>3</a:t>
                </a:r>
                <a:r>
                  <a:rPr lang="is-IS" sz="1000" b="0" i="0" u="none" strike="noStrike" baseline="0">
                    <a:effectLst/>
                  </a:rPr>
                  <a:t>)</a:t>
                </a:r>
                <a:r>
                  <a:rPr lang="is-IS" sz="1000" b="0" i="0" u="none" strike="noStrike" baseline="0"/>
                  <a:t> 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5249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571500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816669-1593-46DE-B92C-E8BC55FC2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17</xdr:row>
      <xdr:rowOff>0</xdr:rowOff>
    </xdr:from>
    <xdr:to>
      <xdr:col>6</xdr:col>
      <xdr:colOff>590550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BABDD0-91D9-40B8-BFB5-A5589C712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13</xdr:col>
      <xdr:colOff>571500</xdr:colOff>
      <xdr:row>16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CA556D-0983-40F5-856F-0021BFA78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13</xdr:col>
      <xdr:colOff>571500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5AC3C7-E8F8-47A0-BF86-5FEA2588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38100</xdr:colOff>
      <xdr:row>2</xdr:row>
      <xdr:rowOff>0</xdr:rowOff>
    </xdr:from>
    <xdr:to>
      <xdr:col>20</xdr:col>
      <xdr:colOff>609600</xdr:colOff>
      <xdr:row>15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244563-B04A-400D-9A98-938A37182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9525</xdr:colOff>
      <xdr:row>17</xdr:row>
      <xdr:rowOff>0</xdr:rowOff>
    </xdr:from>
    <xdr:to>
      <xdr:col>20</xdr:col>
      <xdr:colOff>609601</xdr:colOff>
      <xdr:row>31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4F559D2-E6AB-4CA9-A480-441A454D3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28574</xdr:colOff>
      <xdr:row>2</xdr:row>
      <xdr:rowOff>0</xdr:rowOff>
    </xdr:from>
    <xdr:to>
      <xdr:col>27</xdr:col>
      <xdr:colOff>533400</xdr:colOff>
      <xdr:row>16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E4E2B5-8768-4AF1-BAC0-DB7F86C99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17</xdr:row>
      <xdr:rowOff>0</xdr:rowOff>
    </xdr:from>
    <xdr:to>
      <xdr:col>27</xdr:col>
      <xdr:colOff>571500</xdr:colOff>
      <xdr:row>31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9B598C9-42F1-485F-A875-1B98F3CF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49"/>
  <sheetViews>
    <sheetView view="pageLayout" zoomScaleNormal="100" workbookViewId="0">
      <selection activeCell="H34" sqref="H34:L46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A1</f>
        <v>2.3.2 Styrkur rykagna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.75" thickBot="1" x14ac:dyDescent="0.3">
      <c r="A3" s="3"/>
      <c r="B3" s="8" t="s">
        <v>1</v>
      </c>
      <c r="C3"/>
      <c r="D3"/>
      <c r="E3"/>
      <c r="F3"/>
      <c r="H3" s="8" t="s">
        <v>1</v>
      </c>
      <c r="M3" s="3"/>
      <c r="P3" s="8" t="s">
        <v>20</v>
      </c>
      <c r="Q3"/>
      <c r="R3"/>
      <c r="S3"/>
      <c r="T3"/>
      <c r="V3" s="8" t="s">
        <v>20</v>
      </c>
    </row>
    <row r="4" spans="1:26" ht="15" customHeight="1" thickBot="1" x14ac:dyDescent="0.3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H4" s="24">
        <v>2019</v>
      </c>
      <c r="I4" s="25"/>
      <c r="J4" s="25"/>
      <c r="K4" s="25"/>
      <c r="L4" s="26"/>
      <c r="P4" s="31" t="s">
        <v>2</v>
      </c>
      <c r="Q4" s="32" t="s">
        <v>3</v>
      </c>
      <c r="R4" s="32" t="s">
        <v>4</v>
      </c>
      <c r="S4" s="32" t="s">
        <v>5</v>
      </c>
      <c r="T4" s="33" t="s">
        <v>6</v>
      </c>
      <c r="V4" s="43">
        <v>2019</v>
      </c>
      <c r="W4" s="25"/>
      <c r="X4" s="25"/>
      <c r="Y4" s="25"/>
      <c r="Z4" s="26"/>
    </row>
    <row r="5" spans="1:26" ht="15" customHeight="1" thickBot="1" x14ac:dyDescent="0.3">
      <c r="B5" s="12">
        <v>2005</v>
      </c>
      <c r="C5" s="13">
        <v>13.3</v>
      </c>
      <c r="D5" s="13">
        <v>10.5</v>
      </c>
      <c r="E5" s="13">
        <v>10.5</v>
      </c>
      <c r="F5" s="14"/>
      <c r="H5" s="12" t="s">
        <v>8</v>
      </c>
      <c r="I5" s="27">
        <v>6.9</v>
      </c>
      <c r="J5" s="27">
        <v>7</v>
      </c>
      <c r="K5" s="27">
        <v>12</v>
      </c>
      <c r="L5" s="28">
        <v>6.1</v>
      </c>
      <c r="P5" s="34">
        <v>2005</v>
      </c>
      <c r="Q5" s="35">
        <v>0.32</v>
      </c>
      <c r="R5" s="35">
        <v>0.23</v>
      </c>
      <c r="S5" s="35">
        <v>0.33</v>
      </c>
      <c r="T5" s="36"/>
      <c r="V5" s="34" t="s">
        <v>8</v>
      </c>
      <c r="W5" s="44">
        <v>2.5</v>
      </c>
      <c r="X5" s="44">
        <v>3.48</v>
      </c>
      <c r="Y5" s="44">
        <v>5.4</v>
      </c>
      <c r="Z5" s="45">
        <v>2.2400000000000002</v>
      </c>
    </row>
    <row r="6" spans="1:26" ht="15.75" thickBot="1" x14ac:dyDescent="0.3">
      <c r="B6" s="15">
        <v>2006</v>
      </c>
      <c r="C6" s="16">
        <v>13.7</v>
      </c>
      <c r="D6" s="16">
        <v>8.6</v>
      </c>
      <c r="E6" s="16">
        <v>8</v>
      </c>
      <c r="F6" s="17"/>
      <c r="H6" s="15" t="s">
        <v>9</v>
      </c>
      <c r="I6" s="29">
        <v>10</v>
      </c>
      <c r="J6" s="29">
        <v>10</v>
      </c>
      <c r="K6" s="29">
        <v>11</v>
      </c>
      <c r="L6" s="30">
        <v>7.9</v>
      </c>
      <c r="P6" s="37">
        <v>2006</v>
      </c>
      <c r="Q6" s="38">
        <v>0.55000000000000004</v>
      </c>
      <c r="R6" s="38">
        <v>0.28999999999999998</v>
      </c>
      <c r="S6" s="38">
        <v>0.21</v>
      </c>
      <c r="T6" s="39"/>
      <c r="V6" s="37" t="s">
        <v>9</v>
      </c>
      <c r="W6" s="46">
        <v>2.66</v>
      </c>
      <c r="X6" s="46">
        <v>3.94</v>
      </c>
      <c r="Y6" s="46">
        <v>5.49</v>
      </c>
      <c r="Z6" s="47">
        <v>3.12</v>
      </c>
    </row>
    <row r="7" spans="1:26" ht="15.75" thickBot="1" x14ac:dyDescent="0.3">
      <c r="B7" s="12">
        <v>2007</v>
      </c>
      <c r="C7" s="13">
        <v>17.8</v>
      </c>
      <c r="D7" s="13">
        <v>8.1999999999999993</v>
      </c>
      <c r="E7" s="13">
        <v>8.3000000000000007</v>
      </c>
      <c r="F7" s="18">
        <v>11.8</v>
      </c>
      <c r="H7" s="12" t="s">
        <v>10</v>
      </c>
      <c r="I7" s="27">
        <v>8.6</v>
      </c>
      <c r="J7" s="27">
        <v>8.1</v>
      </c>
      <c r="K7" s="27">
        <v>9.5</v>
      </c>
      <c r="L7" s="28">
        <v>10.8</v>
      </c>
      <c r="P7" s="34">
        <v>2007</v>
      </c>
      <c r="Q7" s="35">
        <v>0.89</v>
      </c>
      <c r="R7" s="35">
        <v>2.4900000000000002</v>
      </c>
      <c r="S7" s="35">
        <v>1.32</v>
      </c>
      <c r="T7" s="40">
        <v>0.31</v>
      </c>
      <c r="V7" s="34" t="s">
        <v>10</v>
      </c>
      <c r="W7" s="44">
        <v>2.2200000000000002</v>
      </c>
      <c r="X7" s="44">
        <v>3.05</v>
      </c>
      <c r="Y7" s="44">
        <v>2.85</v>
      </c>
      <c r="Z7" s="45">
        <v>1.58</v>
      </c>
    </row>
    <row r="8" spans="1:26" ht="15.75" thickBot="1" x14ac:dyDescent="0.3">
      <c r="B8" s="15">
        <v>2008</v>
      </c>
      <c r="C8" s="16">
        <v>9.4</v>
      </c>
      <c r="D8" s="16">
        <v>8.8000000000000007</v>
      </c>
      <c r="E8" s="16">
        <v>11.9</v>
      </c>
      <c r="F8" s="19">
        <v>8.8000000000000007</v>
      </c>
      <c r="H8" s="15" t="s">
        <v>11</v>
      </c>
      <c r="I8" s="29">
        <v>12.3</v>
      </c>
      <c r="J8" s="29">
        <v>12</v>
      </c>
      <c r="K8" s="29">
        <v>12</v>
      </c>
      <c r="L8" s="30">
        <v>13</v>
      </c>
      <c r="P8" s="37">
        <v>2008</v>
      </c>
      <c r="Q8" s="38">
        <v>2.06</v>
      </c>
      <c r="R8" s="38">
        <v>2.99</v>
      </c>
      <c r="S8" s="38">
        <v>2.2200000000000002</v>
      </c>
      <c r="T8" s="41">
        <v>0.91</v>
      </c>
      <c r="V8" s="37" t="s">
        <v>11</v>
      </c>
      <c r="W8" s="46">
        <v>3.25</v>
      </c>
      <c r="X8" s="46">
        <v>3.63</v>
      </c>
      <c r="Y8" s="46">
        <v>1.33</v>
      </c>
      <c r="Z8" s="47">
        <v>1.05</v>
      </c>
    </row>
    <row r="9" spans="1:26" ht="15.75" thickBot="1" x14ac:dyDescent="0.3">
      <c r="B9" s="12">
        <v>2009</v>
      </c>
      <c r="C9" s="13">
        <v>7.1</v>
      </c>
      <c r="D9" s="13">
        <v>7.4</v>
      </c>
      <c r="E9" s="13">
        <v>8.9</v>
      </c>
      <c r="F9" s="18">
        <v>6.4</v>
      </c>
      <c r="H9" s="12" t="s">
        <v>12</v>
      </c>
      <c r="I9" s="27">
        <v>8.1999999999999993</v>
      </c>
      <c r="J9" s="27">
        <v>8.5</v>
      </c>
      <c r="K9" s="27">
        <v>8</v>
      </c>
      <c r="L9" s="28">
        <v>8.8000000000000007</v>
      </c>
      <c r="P9" s="34">
        <v>2009</v>
      </c>
      <c r="Q9" s="35">
        <v>2.1800000000000002</v>
      </c>
      <c r="R9" s="35">
        <v>3.29</v>
      </c>
      <c r="S9" s="35">
        <v>2.72</v>
      </c>
      <c r="T9" s="40">
        <v>1.32</v>
      </c>
      <c r="V9" s="34" t="s">
        <v>12</v>
      </c>
      <c r="W9" s="44">
        <v>1.33</v>
      </c>
      <c r="X9" s="44">
        <v>2.8</v>
      </c>
      <c r="Y9" s="44">
        <v>1.61</v>
      </c>
      <c r="Z9" s="45">
        <v>0.85</v>
      </c>
    </row>
    <row r="10" spans="1:26" ht="15.75" thickBot="1" x14ac:dyDescent="0.3">
      <c r="B10" s="15">
        <v>2010</v>
      </c>
      <c r="C10" s="16">
        <v>6.7</v>
      </c>
      <c r="D10" s="16">
        <v>7.4</v>
      </c>
      <c r="E10" s="16">
        <v>7.7</v>
      </c>
      <c r="F10" s="19">
        <v>7.3</v>
      </c>
      <c r="H10" s="15" t="s">
        <v>13</v>
      </c>
      <c r="I10" s="29">
        <v>9.3000000000000007</v>
      </c>
      <c r="J10" s="29">
        <v>8.9</v>
      </c>
      <c r="K10" s="29">
        <v>8.6</v>
      </c>
      <c r="L10" s="30">
        <v>9.6</v>
      </c>
      <c r="P10" s="37">
        <v>2010</v>
      </c>
      <c r="Q10" s="38">
        <v>3.5</v>
      </c>
      <c r="R10" s="38">
        <v>4.8499999999999996</v>
      </c>
      <c r="S10" s="38">
        <v>4.0199999999999996</v>
      </c>
      <c r="T10" s="41">
        <v>2.09</v>
      </c>
      <c r="V10" s="37" t="s">
        <v>13</v>
      </c>
      <c r="W10" s="46">
        <v>1.92</v>
      </c>
      <c r="X10" s="46">
        <v>3.48</v>
      </c>
      <c r="Y10" s="46">
        <v>1.82</v>
      </c>
      <c r="Z10" s="47">
        <v>1.02</v>
      </c>
    </row>
    <row r="11" spans="1:26" ht="15.75" thickBot="1" x14ac:dyDescent="0.3">
      <c r="B11" s="12">
        <v>2011</v>
      </c>
      <c r="C11" s="13">
        <v>6.2</v>
      </c>
      <c r="D11" s="13">
        <v>6.7</v>
      </c>
      <c r="E11" s="13">
        <v>6.8</v>
      </c>
      <c r="F11" s="18">
        <v>6.6</v>
      </c>
      <c r="H11" s="12" t="s">
        <v>14</v>
      </c>
      <c r="I11" s="27">
        <v>7.2</v>
      </c>
      <c r="J11" s="27">
        <v>7.7</v>
      </c>
      <c r="K11" s="27">
        <v>6.5</v>
      </c>
      <c r="L11" s="28">
        <v>6.5</v>
      </c>
      <c r="P11" s="34">
        <v>2011</v>
      </c>
      <c r="Q11" s="35">
        <v>2.36</v>
      </c>
      <c r="R11" s="35">
        <v>4.2</v>
      </c>
      <c r="S11" s="35">
        <v>2.93</v>
      </c>
      <c r="T11" s="40">
        <v>1.04</v>
      </c>
      <c r="V11" s="34" t="s">
        <v>14</v>
      </c>
      <c r="W11" s="44">
        <v>1.62</v>
      </c>
      <c r="X11" s="44">
        <v>2.38</v>
      </c>
      <c r="Y11" s="44">
        <v>1.05</v>
      </c>
      <c r="Z11" s="45">
        <v>0.73</v>
      </c>
    </row>
    <row r="12" spans="1:26" ht="15.75" thickBot="1" x14ac:dyDescent="0.3">
      <c r="B12" s="15">
        <v>2012</v>
      </c>
      <c r="C12" s="16">
        <v>7.2</v>
      </c>
      <c r="D12" s="16">
        <v>7.9</v>
      </c>
      <c r="E12" s="16">
        <v>7.7</v>
      </c>
      <c r="F12" s="19">
        <v>7.7</v>
      </c>
      <c r="H12" s="15" t="s">
        <v>15</v>
      </c>
      <c r="I12" s="29">
        <v>8.1</v>
      </c>
      <c r="J12" s="29">
        <v>7.6</v>
      </c>
      <c r="K12" s="29">
        <v>6.1</v>
      </c>
      <c r="L12" s="30">
        <v>6.4</v>
      </c>
      <c r="P12" s="37">
        <v>2012</v>
      </c>
      <c r="Q12" s="38">
        <v>2.73</v>
      </c>
      <c r="R12" s="38">
        <v>4.03</v>
      </c>
      <c r="S12" s="38">
        <v>3.32</v>
      </c>
      <c r="T12" s="41">
        <v>1.49</v>
      </c>
      <c r="V12" s="37" t="s">
        <v>15</v>
      </c>
      <c r="W12" s="46">
        <v>1.32</v>
      </c>
      <c r="X12" s="46">
        <v>1.5</v>
      </c>
      <c r="Y12" s="46">
        <v>0.93</v>
      </c>
      <c r="Z12" s="47">
        <v>0.71</v>
      </c>
    </row>
    <row r="13" spans="1:26" ht="15.75" thickBot="1" x14ac:dyDescent="0.3">
      <c r="B13" s="20">
        <v>2013</v>
      </c>
      <c r="C13" s="21">
        <v>6.6</v>
      </c>
      <c r="D13" s="21">
        <v>6.1</v>
      </c>
      <c r="E13" s="21">
        <v>6.5</v>
      </c>
      <c r="F13" s="22">
        <v>7.2</v>
      </c>
      <c r="H13" s="12" t="s">
        <v>16</v>
      </c>
      <c r="I13" s="27">
        <v>6.1</v>
      </c>
      <c r="J13" s="27">
        <v>7</v>
      </c>
      <c r="K13" s="27">
        <v>7.2</v>
      </c>
      <c r="L13" s="28">
        <v>6</v>
      </c>
      <c r="P13" s="34">
        <v>2013</v>
      </c>
      <c r="Q13" s="35">
        <v>2.23</v>
      </c>
      <c r="R13" s="35">
        <v>3.46</v>
      </c>
      <c r="S13" s="35">
        <v>3.23</v>
      </c>
      <c r="T13" s="40">
        <v>1.38</v>
      </c>
      <c r="V13" s="34" t="s">
        <v>16</v>
      </c>
      <c r="W13" s="44">
        <v>1.4</v>
      </c>
      <c r="X13" s="44">
        <v>2.16</v>
      </c>
      <c r="Y13" s="44">
        <v>1.28</v>
      </c>
      <c r="Z13" s="45">
        <v>0.65</v>
      </c>
    </row>
    <row r="14" spans="1:26" ht="15.75" thickBot="1" x14ac:dyDescent="0.3">
      <c r="B14" s="15">
        <v>2014</v>
      </c>
      <c r="C14" s="16">
        <v>10.6</v>
      </c>
      <c r="D14" s="16">
        <v>11.6</v>
      </c>
      <c r="E14" s="16">
        <v>11.6</v>
      </c>
      <c r="F14" s="19">
        <v>10.5</v>
      </c>
      <c r="H14" s="15" t="s">
        <v>17</v>
      </c>
      <c r="I14" s="29">
        <v>7</v>
      </c>
      <c r="J14" s="29">
        <v>5.5</v>
      </c>
      <c r="K14" s="29"/>
      <c r="L14" s="30">
        <v>5.9</v>
      </c>
      <c r="P14" s="37" t="s">
        <v>21</v>
      </c>
      <c r="Q14" s="38">
        <v>11</v>
      </c>
      <c r="R14" s="38">
        <v>11.3</v>
      </c>
      <c r="S14" s="38">
        <v>10.5</v>
      </c>
      <c r="T14" s="42" t="s">
        <v>22</v>
      </c>
      <c r="V14" s="37" t="s">
        <v>17</v>
      </c>
      <c r="W14" s="46">
        <v>1.23</v>
      </c>
      <c r="X14" s="46">
        <v>1.72</v>
      </c>
      <c r="Y14" s="46">
        <v>1.6</v>
      </c>
      <c r="Z14" s="47">
        <v>0.86</v>
      </c>
    </row>
    <row r="15" spans="1:26" ht="15.75" thickBot="1" x14ac:dyDescent="0.3">
      <c r="B15" s="20">
        <v>2015</v>
      </c>
      <c r="C15" s="21">
        <v>8</v>
      </c>
      <c r="D15" s="21">
        <v>7.9</v>
      </c>
      <c r="E15" s="21">
        <v>7.9</v>
      </c>
      <c r="F15" s="22">
        <v>8.4</v>
      </c>
      <c r="H15" s="12" t="s">
        <v>18</v>
      </c>
      <c r="I15" s="27">
        <v>7.8</v>
      </c>
      <c r="J15" s="27">
        <v>6.5</v>
      </c>
      <c r="K15" s="27"/>
      <c r="L15" s="28">
        <v>6.1</v>
      </c>
      <c r="P15" s="34" t="s">
        <v>23</v>
      </c>
      <c r="Q15" s="35">
        <v>7.98</v>
      </c>
      <c r="R15" s="35">
        <v>5.07</v>
      </c>
      <c r="S15" s="35">
        <v>6.08</v>
      </c>
      <c r="T15" s="40" t="s">
        <v>24</v>
      </c>
      <c r="V15" s="34" t="s">
        <v>18</v>
      </c>
      <c r="W15" s="44">
        <v>1.7</v>
      </c>
      <c r="X15" s="44">
        <v>2.39</v>
      </c>
      <c r="Y15" s="44" t="s">
        <v>26</v>
      </c>
      <c r="Z15" s="45">
        <v>1.32</v>
      </c>
    </row>
    <row r="16" spans="1:26" ht="15.75" thickBot="1" x14ac:dyDescent="0.3">
      <c r="B16" s="15">
        <v>2016</v>
      </c>
      <c r="C16" s="16">
        <v>7.6</v>
      </c>
      <c r="D16" s="16">
        <v>7.7</v>
      </c>
      <c r="E16" s="16">
        <v>6.8</v>
      </c>
      <c r="F16" s="19">
        <v>7.8</v>
      </c>
      <c r="H16" s="15" t="s">
        <v>19</v>
      </c>
      <c r="I16" s="29">
        <v>7.8</v>
      </c>
      <c r="J16" s="29">
        <v>5.6</v>
      </c>
      <c r="K16" s="29"/>
      <c r="L16" s="30">
        <v>7.5</v>
      </c>
      <c r="P16" s="37">
        <v>2016</v>
      </c>
      <c r="Q16" s="38">
        <v>2.29</v>
      </c>
      <c r="R16" s="38">
        <v>3.08</v>
      </c>
      <c r="S16" s="38">
        <v>2.37</v>
      </c>
      <c r="T16" s="41">
        <v>1.3</v>
      </c>
      <c r="V16" s="48" t="s">
        <v>19</v>
      </c>
      <c r="W16" s="49">
        <v>1.25</v>
      </c>
      <c r="X16" s="49">
        <v>2.33</v>
      </c>
      <c r="Y16" s="49"/>
      <c r="Z16" s="50">
        <v>0.83</v>
      </c>
    </row>
    <row r="17" spans="2:26" ht="15.75" thickBot="1" x14ac:dyDescent="0.3">
      <c r="B17" s="20">
        <v>2017</v>
      </c>
      <c r="C17" s="21">
        <v>7.4</v>
      </c>
      <c r="D17" s="21">
        <v>7.3</v>
      </c>
      <c r="E17" s="21">
        <v>7.1</v>
      </c>
      <c r="F17" s="22">
        <v>7.7</v>
      </c>
      <c r="P17" s="34">
        <v>2017</v>
      </c>
      <c r="Q17" s="35">
        <v>2.67</v>
      </c>
      <c r="R17" s="35">
        <v>3.27</v>
      </c>
      <c r="S17" s="35">
        <v>2.2799999999999998</v>
      </c>
      <c r="T17" s="40">
        <v>1.23</v>
      </c>
      <c r="V17" s="51" t="s">
        <v>27</v>
      </c>
      <c r="W17"/>
      <c r="X17"/>
      <c r="Y17"/>
      <c r="Z17"/>
    </row>
    <row r="18" spans="2:26" ht="15.75" thickBot="1" x14ac:dyDescent="0.3">
      <c r="B18" s="15">
        <v>2018</v>
      </c>
      <c r="C18" s="16">
        <v>10</v>
      </c>
      <c r="D18" s="16">
        <v>9.9</v>
      </c>
      <c r="E18" s="16">
        <v>8.5</v>
      </c>
      <c r="F18" s="19">
        <v>8.4</v>
      </c>
      <c r="P18" s="37">
        <v>2018</v>
      </c>
      <c r="Q18" s="38">
        <v>2.2400000000000002</v>
      </c>
      <c r="R18" s="38">
        <v>3.15</v>
      </c>
      <c r="S18" s="38">
        <v>2.35</v>
      </c>
      <c r="T18" s="41">
        <v>1.18</v>
      </c>
    </row>
    <row r="19" spans="2:26" ht="15.75" thickBot="1" x14ac:dyDescent="0.3">
      <c r="B19" s="20">
        <v>2019</v>
      </c>
      <c r="C19" s="21">
        <v>8.3000000000000007</v>
      </c>
      <c r="D19" s="21">
        <v>7.9</v>
      </c>
      <c r="E19" s="23" t="s">
        <v>7</v>
      </c>
      <c r="F19" s="22">
        <v>7.9</v>
      </c>
      <c r="P19" s="34">
        <v>2019</v>
      </c>
      <c r="Q19" s="35">
        <v>1.87</v>
      </c>
      <c r="R19" s="35">
        <v>2.74</v>
      </c>
      <c r="S19" s="35" t="s">
        <v>25</v>
      </c>
      <c r="T19" s="40">
        <v>1.25</v>
      </c>
    </row>
    <row r="33" spans="2:26" ht="15.75" thickBot="1" x14ac:dyDescent="0.3">
      <c r="B33" s="52" t="s">
        <v>35</v>
      </c>
      <c r="C33" s="52"/>
      <c r="D33" s="52"/>
      <c r="E33" s="52"/>
      <c r="F33" s="52"/>
      <c r="H33" s="52" t="s">
        <v>35</v>
      </c>
      <c r="P33" s="8" t="s">
        <v>36</v>
      </c>
      <c r="Q33"/>
      <c r="R33"/>
      <c r="S33"/>
      <c r="T33"/>
      <c r="V33" s="8" t="s">
        <v>36</v>
      </c>
    </row>
    <row r="34" spans="2:26" ht="15.75" thickBot="1" x14ac:dyDescent="0.3">
      <c r="B34" s="53" t="s">
        <v>2</v>
      </c>
      <c r="C34" s="54" t="s">
        <v>3</v>
      </c>
      <c r="D34" s="54" t="s">
        <v>4</v>
      </c>
      <c r="E34" s="54" t="s">
        <v>5</v>
      </c>
      <c r="F34" s="55" t="s">
        <v>6</v>
      </c>
      <c r="H34" s="43">
        <v>2019</v>
      </c>
      <c r="I34" s="60"/>
      <c r="J34" s="60"/>
      <c r="K34" s="60"/>
      <c r="L34" s="61"/>
      <c r="P34" s="53" t="s">
        <v>2</v>
      </c>
      <c r="Q34" s="54" t="s">
        <v>3</v>
      </c>
      <c r="R34" s="54" t="s">
        <v>4</v>
      </c>
      <c r="S34" s="54" t="s">
        <v>5</v>
      </c>
      <c r="T34" s="55" t="s">
        <v>6</v>
      </c>
      <c r="V34" s="79">
        <v>2019</v>
      </c>
      <c r="W34" s="80"/>
      <c r="X34" s="80"/>
      <c r="Y34" s="80"/>
      <c r="Z34" s="81"/>
    </row>
    <row r="35" spans="2:26" ht="15.75" thickBot="1" x14ac:dyDescent="0.3">
      <c r="B35" s="34">
        <v>2006</v>
      </c>
      <c r="C35" s="56">
        <v>0.09</v>
      </c>
      <c r="D35" s="56">
        <v>0.04</v>
      </c>
      <c r="E35" s="56">
        <v>0.09</v>
      </c>
      <c r="F35" s="57">
        <v>0.12</v>
      </c>
      <c r="H35" s="37" t="s">
        <v>8</v>
      </c>
      <c r="I35" s="62">
        <v>7.0000000000000007E-2</v>
      </c>
      <c r="J35" s="62">
        <v>0.04</v>
      </c>
      <c r="K35" s="62">
        <v>0.05</v>
      </c>
      <c r="L35" s="63">
        <v>0.05</v>
      </c>
      <c r="P35" s="69">
        <v>2005</v>
      </c>
      <c r="Q35" s="70" t="s">
        <v>32</v>
      </c>
      <c r="R35" s="70" t="s">
        <v>32</v>
      </c>
      <c r="S35" s="70" t="s">
        <v>32</v>
      </c>
      <c r="T35" s="71"/>
      <c r="V35" s="69" t="s">
        <v>8</v>
      </c>
      <c r="W35" s="64">
        <v>0.13</v>
      </c>
      <c r="X35" s="64">
        <v>0.35</v>
      </c>
      <c r="Y35" s="64">
        <v>0.67</v>
      </c>
      <c r="Z35" s="65">
        <v>0.09</v>
      </c>
    </row>
    <row r="36" spans="2:26" ht="15.75" thickBot="1" x14ac:dyDescent="0.3">
      <c r="B36" s="37">
        <v>2007</v>
      </c>
      <c r="C36" s="58">
        <v>0.36</v>
      </c>
      <c r="D36" s="58">
        <v>0.17</v>
      </c>
      <c r="E36" s="58">
        <v>0.14000000000000001</v>
      </c>
      <c r="F36" s="59">
        <v>0.33</v>
      </c>
      <c r="H36" s="34" t="s">
        <v>9</v>
      </c>
      <c r="I36" s="64">
        <v>0.05</v>
      </c>
      <c r="J36" s="64">
        <v>0.04</v>
      </c>
      <c r="K36" s="64">
        <v>0.02</v>
      </c>
      <c r="L36" s="65">
        <v>0.03</v>
      </c>
      <c r="P36" s="72">
        <v>2006</v>
      </c>
      <c r="Q36" s="73" t="s">
        <v>32</v>
      </c>
      <c r="R36" s="73" t="s">
        <v>32</v>
      </c>
      <c r="S36" s="73" t="s">
        <v>32</v>
      </c>
      <c r="T36" s="74"/>
      <c r="V36" s="72" t="s">
        <v>9</v>
      </c>
      <c r="W36" s="62">
        <v>0.12</v>
      </c>
      <c r="X36" s="62">
        <v>0.41</v>
      </c>
      <c r="Y36" s="62">
        <v>0.56999999999999995</v>
      </c>
      <c r="Z36" s="63">
        <v>0.12</v>
      </c>
    </row>
    <row r="37" spans="2:26" ht="15.75" thickBot="1" x14ac:dyDescent="0.3">
      <c r="B37" s="34">
        <v>2008</v>
      </c>
      <c r="C37" s="56">
        <v>0.09</v>
      </c>
      <c r="D37" s="56">
        <v>0.05</v>
      </c>
      <c r="E37" s="56">
        <v>0.04</v>
      </c>
      <c r="F37" s="57">
        <v>0.04</v>
      </c>
      <c r="H37" s="37" t="s">
        <v>10</v>
      </c>
      <c r="I37" s="62">
        <v>7.0000000000000007E-2</v>
      </c>
      <c r="J37" s="62">
        <v>7.0000000000000007E-2</v>
      </c>
      <c r="K37" s="62">
        <v>0.06</v>
      </c>
      <c r="L37" s="63">
        <v>0.04</v>
      </c>
      <c r="P37" s="69">
        <v>2007</v>
      </c>
      <c r="Q37" s="70" t="s">
        <v>32</v>
      </c>
      <c r="R37" s="70" t="s">
        <v>32</v>
      </c>
      <c r="S37" s="70" t="s">
        <v>32</v>
      </c>
      <c r="T37" s="75" t="s">
        <v>32</v>
      </c>
      <c r="V37" s="69" t="s">
        <v>10</v>
      </c>
      <c r="W37" s="64">
        <v>0.13</v>
      </c>
      <c r="X37" s="64">
        <v>0.46</v>
      </c>
      <c r="Y37" s="64">
        <v>0.45</v>
      </c>
      <c r="Z37" s="65">
        <v>0.09</v>
      </c>
    </row>
    <row r="38" spans="2:26" ht="15.75" thickBot="1" x14ac:dyDescent="0.3">
      <c r="B38" s="37">
        <v>2009</v>
      </c>
      <c r="C38" s="58">
        <v>0.06</v>
      </c>
      <c r="D38" s="58">
        <v>0.09</v>
      </c>
      <c r="E38" s="58">
        <v>7.0000000000000007E-2</v>
      </c>
      <c r="F38" s="59">
        <v>7.0000000000000007E-2</v>
      </c>
      <c r="H38" s="34" t="s">
        <v>11</v>
      </c>
      <c r="I38" s="64">
        <v>0.15</v>
      </c>
      <c r="J38" s="64">
        <v>0.14000000000000001</v>
      </c>
      <c r="K38" s="64">
        <v>0.05</v>
      </c>
      <c r="L38" s="65">
        <v>0.05</v>
      </c>
      <c r="P38" s="72">
        <v>2008</v>
      </c>
      <c r="Q38" s="73">
        <v>0.1</v>
      </c>
      <c r="R38" s="73">
        <v>0.13</v>
      </c>
      <c r="S38" s="73">
        <v>0.09</v>
      </c>
      <c r="T38" s="76" t="s">
        <v>32</v>
      </c>
      <c r="V38" s="72" t="s">
        <v>11</v>
      </c>
      <c r="W38" s="62">
        <v>0.15</v>
      </c>
      <c r="X38" s="62">
        <v>0.67</v>
      </c>
      <c r="Y38" s="62">
        <v>0.15</v>
      </c>
      <c r="Z38" s="63">
        <v>0.05</v>
      </c>
    </row>
    <row r="39" spans="2:26" ht="15.75" thickBot="1" x14ac:dyDescent="0.3">
      <c r="B39" s="34">
        <v>2010</v>
      </c>
      <c r="C39" s="56">
        <v>0.2</v>
      </c>
      <c r="D39" s="56">
        <v>0.11</v>
      </c>
      <c r="E39" s="56">
        <v>0.16</v>
      </c>
      <c r="F39" s="57">
        <v>0.23</v>
      </c>
      <c r="H39" s="37" t="s">
        <v>12</v>
      </c>
      <c r="I39" s="62">
        <v>0.26</v>
      </c>
      <c r="J39" s="62">
        <v>0.1</v>
      </c>
      <c r="K39" s="62">
        <v>7.0000000000000007E-2</v>
      </c>
      <c r="L39" s="63">
        <v>0.13</v>
      </c>
      <c r="P39" s="69">
        <v>2009</v>
      </c>
      <c r="Q39" s="77" t="s">
        <v>32</v>
      </c>
      <c r="R39" s="70">
        <v>0.16</v>
      </c>
      <c r="S39" s="70">
        <v>0.11</v>
      </c>
      <c r="T39" s="75">
        <v>0.13</v>
      </c>
      <c r="V39" s="69" t="s">
        <v>12</v>
      </c>
      <c r="W39" s="64">
        <v>0.19</v>
      </c>
      <c r="X39" s="64">
        <v>0.82</v>
      </c>
      <c r="Y39" s="64">
        <v>0.21</v>
      </c>
      <c r="Z39" s="65">
        <v>0.04</v>
      </c>
    </row>
    <row r="40" spans="2:26" ht="15.75" thickBot="1" x14ac:dyDescent="0.3">
      <c r="B40" s="37">
        <v>2011</v>
      </c>
      <c r="C40" s="58">
        <v>0.17</v>
      </c>
      <c r="D40" s="58">
        <v>0.08</v>
      </c>
      <c r="E40" s="58">
        <v>0.12</v>
      </c>
      <c r="F40" s="59">
        <v>0.05</v>
      </c>
      <c r="H40" s="34" t="s">
        <v>13</v>
      </c>
      <c r="I40" s="64">
        <v>7.0000000000000007E-2</v>
      </c>
      <c r="J40" s="64">
        <v>7.0000000000000007E-2</v>
      </c>
      <c r="K40" s="64">
        <v>7.0000000000000007E-2</v>
      </c>
      <c r="L40" s="65">
        <v>7.0000000000000007E-2</v>
      </c>
      <c r="P40" s="72">
        <v>2010</v>
      </c>
      <c r="Q40" s="73">
        <v>0.18</v>
      </c>
      <c r="R40" s="73">
        <v>0.36</v>
      </c>
      <c r="S40" s="73">
        <v>0.25</v>
      </c>
      <c r="T40" s="74">
        <v>0.13</v>
      </c>
      <c r="V40" s="72" t="s">
        <v>13</v>
      </c>
      <c r="W40" s="62">
        <v>0.2</v>
      </c>
      <c r="X40" s="62">
        <v>1.0900000000000001</v>
      </c>
      <c r="Y40" s="62">
        <v>0.24</v>
      </c>
      <c r="Z40" s="63">
        <v>0.08</v>
      </c>
    </row>
    <row r="41" spans="2:26" ht="15.75" thickBot="1" x14ac:dyDescent="0.3">
      <c r="B41" s="34">
        <v>2012</v>
      </c>
      <c r="C41" s="56">
        <v>9.0527652640969722E-2</v>
      </c>
      <c r="D41" s="56">
        <v>8.2680906503556903E-2</v>
      </c>
      <c r="E41" s="56">
        <v>6.9894365594824273E-2</v>
      </c>
      <c r="F41" s="57">
        <v>3.096315288072848E-2</v>
      </c>
      <c r="H41" s="37" t="s">
        <v>14</v>
      </c>
      <c r="I41" s="62">
        <v>0.1</v>
      </c>
      <c r="J41" s="62">
        <v>0.1</v>
      </c>
      <c r="K41" s="62">
        <v>0.09</v>
      </c>
      <c r="L41" s="63">
        <v>7.0000000000000007E-2</v>
      </c>
      <c r="P41" s="69">
        <v>2011</v>
      </c>
      <c r="Q41" s="77">
        <v>7.0000000000000007E-2</v>
      </c>
      <c r="R41" s="70">
        <v>0.15</v>
      </c>
      <c r="S41" s="70">
        <v>0.16</v>
      </c>
      <c r="T41" s="75">
        <v>0.03</v>
      </c>
      <c r="V41" s="69" t="s">
        <v>14</v>
      </c>
      <c r="W41" s="64">
        <v>0.14000000000000001</v>
      </c>
      <c r="X41" s="64">
        <v>0.95</v>
      </c>
      <c r="Y41" s="64">
        <v>0.18</v>
      </c>
      <c r="Z41" s="65">
        <v>0.08</v>
      </c>
    </row>
    <row r="42" spans="2:26" ht="15.75" thickBot="1" x14ac:dyDescent="0.3">
      <c r="B42" s="37">
        <v>2013</v>
      </c>
      <c r="C42" s="58">
        <v>7.0000000000000007E-2</v>
      </c>
      <c r="D42" s="58">
        <v>0.05</v>
      </c>
      <c r="E42" s="58">
        <v>0.08</v>
      </c>
      <c r="F42" s="59">
        <v>0.03</v>
      </c>
      <c r="H42" s="34" t="s">
        <v>15</v>
      </c>
      <c r="I42" s="64">
        <v>0.16</v>
      </c>
      <c r="J42" s="64">
        <v>0.11</v>
      </c>
      <c r="K42" s="64">
        <v>0.12</v>
      </c>
      <c r="L42" s="65">
        <v>0.2</v>
      </c>
      <c r="P42" s="72">
        <v>2012</v>
      </c>
      <c r="Q42" s="38">
        <v>0.09</v>
      </c>
      <c r="R42" s="38">
        <v>0.19</v>
      </c>
      <c r="S42" s="38">
        <v>0.16</v>
      </c>
      <c r="T42" s="78">
        <v>0.03</v>
      </c>
      <c r="V42" s="72" t="s">
        <v>15</v>
      </c>
      <c r="W42" s="62">
        <v>0.16</v>
      </c>
      <c r="X42" s="62">
        <v>0.43</v>
      </c>
      <c r="Y42" s="62">
        <v>0.19</v>
      </c>
      <c r="Z42" s="63">
        <v>0.08</v>
      </c>
    </row>
    <row r="43" spans="2:26" ht="15.75" thickBot="1" x14ac:dyDescent="0.3">
      <c r="B43" s="34">
        <v>2014</v>
      </c>
      <c r="C43" s="56">
        <v>0.08</v>
      </c>
      <c r="D43" s="56">
        <v>0.09</v>
      </c>
      <c r="E43" s="56">
        <v>7.0000000000000007E-2</v>
      </c>
      <c r="F43" s="57">
        <v>0.03</v>
      </c>
      <c r="H43" s="37" t="s">
        <v>16</v>
      </c>
      <c r="I43" s="62">
        <v>0.14000000000000001</v>
      </c>
      <c r="J43" s="62">
        <v>0.09</v>
      </c>
      <c r="K43" s="62">
        <v>0.42</v>
      </c>
      <c r="L43" s="63">
        <v>0.09</v>
      </c>
      <c r="P43" s="69">
        <v>2013</v>
      </c>
      <c r="Q43" s="44">
        <v>7.8198244682526188E-2</v>
      </c>
      <c r="R43" s="35">
        <v>0.28879947952811202</v>
      </c>
      <c r="S43" s="35">
        <v>0.22953898738146383</v>
      </c>
      <c r="T43" s="40">
        <v>4.9232478799328128E-2</v>
      </c>
      <c r="V43" s="69" t="s">
        <v>16</v>
      </c>
      <c r="W43" s="64">
        <v>0.17</v>
      </c>
      <c r="X43" s="64">
        <v>0.63</v>
      </c>
      <c r="Y43" s="64">
        <v>0.19</v>
      </c>
      <c r="Z43" s="65">
        <v>0.08</v>
      </c>
    </row>
    <row r="44" spans="2:26" ht="15.75" thickBot="1" x14ac:dyDescent="0.3">
      <c r="B44" s="37">
        <v>2015</v>
      </c>
      <c r="C44" s="58">
        <v>7.0000000000000007E-2</v>
      </c>
      <c r="D44" s="58">
        <v>0.05</v>
      </c>
      <c r="E44" s="58">
        <v>0.06</v>
      </c>
      <c r="F44" s="59">
        <v>0.02</v>
      </c>
      <c r="H44" s="66" t="s">
        <v>17</v>
      </c>
      <c r="I44" s="64">
        <v>0.03</v>
      </c>
      <c r="J44" s="64">
        <v>0.01</v>
      </c>
      <c r="K44" s="64"/>
      <c r="L44" s="65" t="s">
        <v>29</v>
      </c>
      <c r="P44" s="72">
        <v>2014</v>
      </c>
      <c r="Q44" s="73">
        <v>0.06</v>
      </c>
      <c r="R44" s="73">
        <v>0.27</v>
      </c>
      <c r="S44" s="73">
        <v>0.17</v>
      </c>
      <c r="T44" s="74">
        <v>0.03</v>
      </c>
      <c r="V44" s="72" t="s">
        <v>17</v>
      </c>
      <c r="W44" s="62">
        <v>0.11</v>
      </c>
      <c r="X44" s="62">
        <v>0.43</v>
      </c>
      <c r="Y44" s="62">
        <v>0.22</v>
      </c>
      <c r="Z44" s="63">
        <v>0.04</v>
      </c>
    </row>
    <row r="45" spans="2:26" ht="15.75" thickBot="1" x14ac:dyDescent="0.3">
      <c r="B45" s="34">
        <v>2016</v>
      </c>
      <c r="C45" s="56">
        <v>0.06</v>
      </c>
      <c r="D45" s="56">
        <v>0.03</v>
      </c>
      <c r="E45" s="56">
        <v>0.04</v>
      </c>
      <c r="F45" s="57">
        <v>0.02</v>
      </c>
      <c r="H45" s="67" t="s">
        <v>18</v>
      </c>
      <c r="I45" s="62">
        <v>0.04</v>
      </c>
      <c r="J45" s="62">
        <v>0.02</v>
      </c>
      <c r="K45" s="62"/>
      <c r="L45" s="63">
        <v>0.01</v>
      </c>
      <c r="P45" s="69">
        <v>2015</v>
      </c>
      <c r="Q45" s="77">
        <v>0.08</v>
      </c>
      <c r="R45" s="70">
        <v>0.3</v>
      </c>
      <c r="S45" s="70">
        <v>0.23</v>
      </c>
      <c r="T45" s="75">
        <v>7.0000000000000007E-2</v>
      </c>
      <c r="V45" s="69" t="s">
        <v>18</v>
      </c>
      <c r="W45" s="64">
        <v>0.06</v>
      </c>
      <c r="X45" s="64">
        <v>0.28000000000000003</v>
      </c>
      <c r="Y45" s="64" t="s">
        <v>34</v>
      </c>
      <c r="Z45" s="65">
        <v>0.04</v>
      </c>
    </row>
    <row r="46" spans="2:26" ht="15.75" thickBot="1" x14ac:dyDescent="0.3">
      <c r="B46" s="37">
        <v>2017</v>
      </c>
      <c r="C46" s="58">
        <v>0.03</v>
      </c>
      <c r="D46" s="58">
        <v>0.02</v>
      </c>
      <c r="E46" s="58">
        <v>0.01</v>
      </c>
      <c r="F46" s="59">
        <v>0.01</v>
      </c>
      <c r="H46" s="66" t="s">
        <v>19</v>
      </c>
      <c r="I46" s="64">
        <v>0.02</v>
      </c>
      <c r="J46" s="64" t="s">
        <v>29</v>
      </c>
      <c r="K46" s="64"/>
      <c r="L46" s="65" t="s">
        <v>29</v>
      </c>
      <c r="P46" s="72">
        <v>2016</v>
      </c>
      <c r="Q46" s="46">
        <v>0.11</v>
      </c>
      <c r="R46" s="38">
        <v>0.38</v>
      </c>
      <c r="S46" s="38">
        <v>0.31</v>
      </c>
      <c r="T46" s="41">
        <v>0.04</v>
      </c>
      <c r="V46" s="82" t="s">
        <v>19</v>
      </c>
      <c r="W46" s="83">
        <v>0.05</v>
      </c>
      <c r="X46" s="83">
        <v>0.41</v>
      </c>
      <c r="Y46" s="83"/>
      <c r="Z46" s="84">
        <v>0.03</v>
      </c>
    </row>
    <row r="47" spans="2:26" ht="16.5" thickTop="1" thickBot="1" x14ac:dyDescent="0.3">
      <c r="B47" s="34">
        <v>2018</v>
      </c>
      <c r="C47" s="56">
        <v>3.5555076319329214E-2</v>
      </c>
      <c r="D47" s="56">
        <v>1.8310540095688728E-2</v>
      </c>
      <c r="E47" s="56">
        <v>2.2227783937062217E-2</v>
      </c>
      <c r="F47" s="57">
        <v>1.4536465487067845E-2</v>
      </c>
      <c r="H47" s="51" t="s">
        <v>30</v>
      </c>
      <c r="I47"/>
      <c r="J47" s="68"/>
      <c r="K47" s="68"/>
      <c r="L47" s="68"/>
      <c r="P47" s="69">
        <v>2017</v>
      </c>
      <c r="Q47" s="77">
        <v>0.1</v>
      </c>
      <c r="R47" s="70">
        <v>0.31</v>
      </c>
      <c r="S47" s="70">
        <v>0.24</v>
      </c>
      <c r="T47" s="75">
        <v>0.06</v>
      </c>
    </row>
    <row r="48" spans="2:26" ht="15.75" thickBot="1" x14ac:dyDescent="0.3">
      <c r="B48" s="37">
        <v>2019</v>
      </c>
      <c r="C48" s="58">
        <v>0.1</v>
      </c>
      <c r="D48" s="58">
        <v>7.0000000000000007E-2</v>
      </c>
      <c r="E48" s="58" t="s">
        <v>28</v>
      </c>
      <c r="F48" s="59">
        <v>7.0000000000000007E-2</v>
      </c>
      <c r="H48" s="51" t="s">
        <v>31</v>
      </c>
      <c r="I48"/>
      <c r="J48"/>
      <c r="K48"/>
      <c r="L48"/>
      <c r="P48" s="72">
        <v>2018</v>
      </c>
      <c r="Q48" s="46">
        <v>0.15</v>
      </c>
      <c r="R48" s="38">
        <v>0.52</v>
      </c>
      <c r="S48" s="38">
        <v>0.47</v>
      </c>
      <c r="T48" s="41">
        <v>0.06</v>
      </c>
    </row>
    <row r="49" spans="16:20" ht="15.75" thickBot="1" x14ac:dyDescent="0.3">
      <c r="P49" s="69">
        <v>2019</v>
      </c>
      <c r="Q49" s="77">
        <v>0.14000000000000001</v>
      </c>
      <c r="R49" s="70">
        <v>0.57999999999999996</v>
      </c>
      <c r="S49" s="70" t="s">
        <v>33</v>
      </c>
      <c r="T49" s="75">
        <v>7.0000000000000007E-2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48"/>
  <sheetViews>
    <sheetView view="pageLayout" zoomScaleNormal="100" workbookViewId="0">
      <selection activeCell="T46" sqref="T46"/>
    </sheetView>
  </sheetViews>
  <sheetFormatPr defaultColWidth="9.28515625" defaultRowHeight="15" x14ac:dyDescent="0.25"/>
  <cols>
    <col min="1" max="8" width="9.28515625" style="1"/>
    <col min="9" max="9" width="9.28515625" style="1" customWidth="1"/>
    <col min="10" max="16384" width="9.28515625" style="1"/>
  </cols>
  <sheetData>
    <row r="1" spans="1:26" s="4" customFormat="1" ht="21" x14ac:dyDescent="0.35">
      <c r="A1" s="7" t="str">
        <f>Frumgögn!A1</f>
        <v>2.3.2 Styrkur rykagna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Frumgögn!A1</f>
        <v>2.3.2 Styrkur rykagna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.75" thickBot="1" x14ac:dyDescent="0.3">
      <c r="A3" s="3"/>
      <c r="B3" s="8" t="s">
        <v>1</v>
      </c>
      <c r="C3"/>
      <c r="D3"/>
      <c r="E3"/>
      <c r="F3"/>
      <c r="H3" s="8" t="s">
        <v>20</v>
      </c>
      <c r="I3"/>
      <c r="J3"/>
      <c r="K3"/>
      <c r="L3"/>
      <c r="M3" s="3"/>
      <c r="P3" s="52" t="s">
        <v>35</v>
      </c>
      <c r="Q3" s="52"/>
      <c r="R3" s="52"/>
      <c r="S3" s="52"/>
      <c r="T3" s="52"/>
      <c r="V3" s="8" t="s">
        <v>36</v>
      </c>
      <c r="W3"/>
      <c r="X3"/>
      <c r="Y3"/>
      <c r="Z3"/>
    </row>
    <row r="4" spans="1:26" ht="15" customHeight="1" thickBot="1" x14ac:dyDescent="0.3">
      <c r="B4" s="9"/>
      <c r="C4" s="10" t="s">
        <v>3</v>
      </c>
      <c r="D4" s="10" t="s">
        <v>37</v>
      </c>
      <c r="E4" s="10" t="s">
        <v>38</v>
      </c>
      <c r="F4" s="11" t="s">
        <v>6</v>
      </c>
      <c r="H4" s="31"/>
      <c r="I4" s="32" t="s">
        <v>3</v>
      </c>
      <c r="J4" s="32" t="s">
        <v>37</v>
      </c>
      <c r="K4" s="32" t="s">
        <v>38</v>
      </c>
      <c r="L4" s="33" t="s">
        <v>6</v>
      </c>
      <c r="P4" s="53"/>
      <c r="Q4" s="54" t="s">
        <v>3</v>
      </c>
      <c r="R4" s="54" t="s">
        <v>37</v>
      </c>
      <c r="S4" s="54" t="s">
        <v>38</v>
      </c>
      <c r="T4" s="55" t="s">
        <v>6</v>
      </c>
      <c r="V4" s="53"/>
      <c r="W4" s="54" t="s">
        <v>3</v>
      </c>
      <c r="X4" s="54" t="s">
        <v>37</v>
      </c>
      <c r="Y4" s="54" t="s">
        <v>38</v>
      </c>
      <c r="Z4" s="55" t="s">
        <v>6</v>
      </c>
    </row>
    <row r="5" spans="1:26" ht="15" customHeight="1" thickBot="1" x14ac:dyDescent="0.3">
      <c r="B5" s="12">
        <v>2005</v>
      </c>
      <c r="C5" s="13">
        <v>13.3</v>
      </c>
      <c r="D5" s="13">
        <v>10.5</v>
      </c>
      <c r="E5" s="13">
        <v>10.5</v>
      </c>
      <c r="F5" s="85"/>
      <c r="H5" s="34">
        <v>2005</v>
      </c>
      <c r="I5" s="35">
        <v>0.32</v>
      </c>
      <c r="J5" s="35">
        <v>0.23</v>
      </c>
      <c r="K5" s="35">
        <v>0.33</v>
      </c>
      <c r="L5" s="36"/>
      <c r="P5" s="34">
        <v>2006</v>
      </c>
      <c r="Q5" s="56">
        <v>0.09</v>
      </c>
      <c r="R5" s="56">
        <v>0.04</v>
      </c>
      <c r="S5" s="56">
        <v>0.09</v>
      </c>
      <c r="T5" s="57">
        <v>0.12</v>
      </c>
      <c r="V5" s="72">
        <v>2008</v>
      </c>
      <c r="W5" s="73">
        <v>0.1</v>
      </c>
      <c r="X5" s="73">
        <v>0.13</v>
      </c>
      <c r="Y5" s="73">
        <v>0.09</v>
      </c>
      <c r="Z5" s="76" t="s">
        <v>32</v>
      </c>
    </row>
    <row r="6" spans="1:26" ht="15.75" thickBot="1" x14ac:dyDescent="0.3">
      <c r="B6" s="15">
        <v>2006</v>
      </c>
      <c r="C6" s="16">
        <v>13.7</v>
      </c>
      <c r="D6" s="16">
        <v>8.6</v>
      </c>
      <c r="E6" s="16">
        <v>8</v>
      </c>
      <c r="F6" s="86"/>
      <c r="H6" s="37">
        <v>2006</v>
      </c>
      <c r="I6" s="38">
        <v>0.55000000000000004</v>
      </c>
      <c r="J6" s="38">
        <v>0.28999999999999998</v>
      </c>
      <c r="K6" s="38">
        <v>0.21</v>
      </c>
      <c r="L6" s="39"/>
      <c r="P6" s="37">
        <v>2007</v>
      </c>
      <c r="Q6" s="58">
        <v>0.36</v>
      </c>
      <c r="R6" s="58">
        <v>0.17</v>
      </c>
      <c r="S6" s="58">
        <v>0.14000000000000001</v>
      </c>
      <c r="T6" s="59">
        <v>0.33</v>
      </c>
      <c r="V6" s="69">
        <v>2009</v>
      </c>
      <c r="W6" s="77" t="s">
        <v>32</v>
      </c>
      <c r="X6" s="70">
        <v>0.16</v>
      </c>
      <c r="Y6" s="70">
        <v>0.11</v>
      </c>
      <c r="Z6" s="75">
        <v>0.13</v>
      </c>
    </row>
    <row r="7" spans="1:26" ht="15.75" thickBot="1" x14ac:dyDescent="0.3">
      <c r="B7" s="12">
        <v>2007</v>
      </c>
      <c r="C7" s="13">
        <v>17.8</v>
      </c>
      <c r="D7" s="13">
        <v>8.1999999999999993</v>
      </c>
      <c r="E7" s="13">
        <v>8.3000000000000007</v>
      </c>
      <c r="F7" s="18">
        <v>11.8</v>
      </c>
      <c r="H7" s="34">
        <v>2007</v>
      </c>
      <c r="I7" s="35">
        <v>0.89</v>
      </c>
      <c r="J7" s="35">
        <v>2.4900000000000002</v>
      </c>
      <c r="K7" s="35">
        <v>1.32</v>
      </c>
      <c r="L7" s="40">
        <v>0.31</v>
      </c>
      <c r="P7" s="34">
        <v>2008</v>
      </c>
      <c r="Q7" s="56">
        <v>0.09</v>
      </c>
      <c r="R7" s="56">
        <v>0.05</v>
      </c>
      <c r="S7" s="56">
        <v>0.04</v>
      </c>
      <c r="T7" s="57">
        <v>0.04</v>
      </c>
      <c r="V7" s="72">
        <v>2010</v>
      </c>
      <c r="W7" s="73">
        <v>0.18</v>
      </c>
      <c r="X7" s="73">
        <v>0.36</v>
      </c>
      <c r="Y7" s="73">
        <v>0.25</v>
      </c>
      <c r="Z7" s="74">
        <v>0.13</v>
      </c>
    </row>
    <row r="8" spans="1:26" ht="15.75" thickBot="1" x14ac:dyDescent="0.3">
      <c r="B8" s="15">
        <v>2008</v>
      </c>
      <c r="C8" s="16">
        <v>9.4</v>
      </c>
      <c r="D8" s="16">
        <v>8.8000000000000007</v>
      </c>
      <c r="E8" s="16">
        <v>11.9</v>
      </c>
      <c r="F8" s="19">
        <v>8.8000000000000007</v>
      </c>
      <c r="H8" s="37">
        <v>2008</v>
      </c>
      <c r="I8" s="38">
        <v>2.06</v>
      </c>
      <c r="J8" s="38">
        <v>2.99</v>
      </c>
      <c r="K8" s="38">
        <v>2.2200000000000002</v>
      </c>
      <c r="L8" s="41">
        <v>0.91</v>
      </c>
      <c r="P8" s="37">
        <v>2009</v>
      </c>
      <c r="Q8" s="58">
        <v>0.06</v>
      </c>
      <c r="R8" s="58">
        <v>0.09</v>
      </c>
      <c r="S8" s="58">
        <v>7.0000000000000007E-2</v>
      </c>
      <c r="T8" s="59">
        <v>7.0000000000000007E-2</v>
      </c>
      <c r="V8" s="69">
        <v>2011</v>
      </c>
      <c r="W8" s="77">
        <v>7.0000000000000007E-2</v>
      </c>
      <c r="X8" s="70">
        <v>0.15</v>
      </c>
      <c r="Y8" s="70">
        <v>0.16</v>
      </c>
      <c r="Z8" s="75">
        <v>0.03</v>
      </c>
    </row>
    <row r="9" spans="1:26" ht="15.75" thickBot="1" x14ac:dyDescent="0.3">
      <c r="B9" s="12">
        <v>2009</v>
      </c>
      <c r="C9" s="13">
        <v>7.1</v>
      </c>
      <c r="D9" s="13">
        <v>7.4</v>
      </c>
      <c r="E9" s="13">
        <v>8.9</v>
      </c>
      <c r="F9" s="18">
        <v>6.4</v>
      </c>
      <c r="H9" s="34">
        <v>2009</v>
      </c>
      <c r="I9" s="35">
        <v>2.1800000000000002</v>
      </c>
      <c r="J9" s="35">
        <v>3.29</v>
      </c>
      <c r="K9" s="35">
        <v>2.72</v>
      </c>
      <c r="L9" s="40">
        <v>1.32</v>
      </c>
      <c r="P9" s="34">
        <v>2010</v>
      </c>
      <c r="Q9" s="56">
        <v>0.2</v>
      </c>
      <c r="R9" s="56">
        <v>0.11</v>
      </c>
      <c r="S9" s="56">
        <v>0.16</v>
      </c>
      <c r="T9" s="57">
        <v>0.23</v>
      </c>
      <c r="V9" s="72">
        <v>2012</v>
      </c>
      <c r="W9" s="38">
        <v>0.09</v>
      </c>
      <c r="X9" s="38">
        <v>0.19</v>
      </c>
      <c r="Y9" s="38">
        <v>0.16</v>
      </c>
      <c r="Z9" s="78">
        <v>0.03</v>
      </c>
    </row>
    <row r="10" spans="1:26" ht="15.75" thickBot="1" x14ac:dyDescent="0.3">
      <c r="B10" s="15">
        <v>2010</v>
      </c>
      <c r="C10" s="16">
        <v>6.7</v>
      </c>
      <c r="D10" s="16">
        <v>7.4</v>
      </c>
      <c r="E10" s="16">
        <v>7.7</v>
      </c>
      <c r="F10" s="19">
        <v>7.3</v>
      </c>
      <c r="H10" s="37">
        <v>2010</v>
      </c>
      <c r="I10" s="38">
        <v>3.5</v>
      </c>
      <c r="J10" s="38">
        <v>4.8499999999999996</v>
      </c>
      <c r="K10" s="38">
        <v>4.0199999999999996</v>
      </c>
      <c r="L10" s="41">
        <v>2.09</v>
      </c>
      <c r="P10" s="37">
        <v>2011</v>
      </c>
      <c r="Q10" s="58">
        <v>0.17</v>
      </c>
      <c r="R10" s="58">
        <v>0.08</v>
      </c>
      <c r="S10" s="58">
        <v>0.12</v>
      </c>
      <c r="T10" s="59">
        <v>0.05</v>
      </c>
      <c r="V10" s="69">
        <v>2013</v>
      </c>
      <c r="W10" s="44">
        <v>7.8198244682526188E-2</v>
      </c>
      <c r="X10" s="35">
        <v>0.28879947952811202</v>
      </c>
      <c r="Y10" s="35">
        <v>0.22953898738146383</v>
      </c>
      <c r="Z10" s="40">
        <v>4.9232478799328128E-2</v>
      </c>
    </row>
    <row r="11" spans="1:26" ht="15.75" thickBot="1" x14ac:dyDescent="0.3">
      <c r="B11" s="12">
        <v>2011</v>
      </c>
      <c r="C11" s="13">
        <v>6.2</v>
      </c>
      <c r="D11" s="13">
        <v>6.7</v>
      </c>
      <c r="E11" s="13">
        <v>6.8</v>
      </c>
      <c r="F11" s="18">
        <v>6.6</v>
      </c>
      <c r="H11" s="34">
        <v>2011</v>
      </c>
      <c r="I11" s="35">
        <v>2.36</v>
      </c>
      <c r="J11" s="35">
        <v>4.2</v>
      </c>
      <c r="K11" s="35">
        <v>2.93</v>
      </c>
      <c r="L11" s="40">
        <v>1.04</v>
      </c>
      <c r="P11" s="34">
        <v>2012</v>
      </c>
      <c r="Q11" s="56">
        <v>9.0527652640969722E-2</v>
      </c>
      <c r="R11" s="56">
        <v>8.2680906503556903E-2</v>
      </c>
      <c r="S11" s="56">
        <v>6.9894365594824273E-2</v>
      </c>
      <c r="T11" s="57">
        <v>3.096315288072848E-2</v>
      </c>
      <c r="V11" s="72">
        <v>2014</v>
      </c>
      <c r="W11" s="73">
        <v>0.06</v>
      </c>
      <c r="X11" s="73">
        <v>0.27</v>
      </c>
      <c r="Y11" s="73">
        <v>0.17</v>
      </c>
      <c r="Z11" s="74">
        <v>0.03</v>
      </c>
    </row>
    <row r="12" spans="1:26" ht="15.75" thickBot="1" x14ac:dyDescent="0.3">
      <c r="B12" s="15">
        <v>2012</v>
      </c>
      <c r="C12" s="16">
        <v>7.2</v>
      </c>
      <c r="D12" s="16">
        <v>7.9</v>
      </c>
      <c r="E12" s="16">
        <v>7.7</v>
      </c>
      <c r="F12" s="19">
        <v>7.7</v>
      </c>
      <c r="H12" s="37">
        <v>2012</v>
      </c>
      <c r="I12" s="38">
        <v>2.73</v>
      </c>
      <c r="J12" s="38">
        <v>4.03</v>
      </c>
      <c r="K12" s="38">
        <v>3.32</v>
      </c>
      <c r="L12" s="41">
        <v>1.49</v>
      </c>
      <c r="P12" s="37">
        <v>2013</v>
      </c>
      <c r="Q12" s="58">
        <v>7.0000000000000007E-2</v>
      </c>
      <c r="R12" s="58">
        <v>0.05</v>
      </c>
      <c r="S12" s="58">
        <v>0.08</v>
      </c>
      <c r="T12" s="59">
        <v>0.03</v>
      </c>
      <c r="V12" s="69">
        <v>2015</v>
      </c>
      <c r="W12" s="77">
        <v>0.08</v>
      </c>
      <c r="X12" s="70">
        <v>0.3</v>
      </c>
      <c r="Y12" s="70">
        <v>0.23</v>
      </c>
      <c r="Z12" s="75">
        <v>7.0000000000000007E-2</v>
      </c>
    </row>
    <row r="13" spans="1:26" ht="15.75" thickBot="1" x14ac:dyDescent="0.3">
      <c r="B13" s="20">
        <v>2013</v>
      </c>
      <c r="C13" s="21">
        <v>6.6</v>
      </c>
      <c r="D13" s="21">
        <v>6.1</v>
      </c>
      <c r="E13" s="21">
        <v>6.5</v>
      </c>
      <c r="F13" s="22">
        <v>7.2</v>
      </c>
      <c r="H13" s="34">
        <v>2013</v>
      </c>
      <c r="I13" s="35">
        <v>2.23</v>
      </c>
      <c r="J13" s="35">
        <v>3.46</v>
      </c>
      <c r="K13" s="35">
        <v>3.23</v>
      </c>
      <c r="L13" s="40">
        <v>1.38</v>
      </c>
      <c r="P13" s="34">
        <v>2014</v>
      </c>
      <c r="Q13" s="56">
        <v>0.08</v>
      </c>
      <c r="R13" s="56">
        <v>0.09</v>
      </c>
      <c r="S13" s="56">
        <v>7.0000000000000007E-2</v>
      </c>
      <c r="T13" s="57">
        <v>0.03</v>
      </c>
      <c r="V13" s="72">
        <v>2016</v>
      </c>
      <c r="W13" s="46">
        <v>0.11</v>
      </c>
      <c r="X13" s="38">
        <v>0.38</v>
      </c>
      <c r="Y13" s="38">
        <v>0.31</v>
      </c>
      <c r="Z13" s="41">
        <v>0.04</v>
      </c>
    </row>
    <row r="14" spans="1:26" ht="15.75" thickBot="1" x14ac:dyDescent="0.3">
      <c r="B14" s="15">
        <v>2014</v>
      </c>
      <c r="C14" s="16">
        <v>10.6</v>
      </c>
      <c r="D14" s="16">
        <v>11.6</v>
      </c>
      <c r="E14" s="16">
        <v>11.6</v>
      </c>
      <c r="F14" s="19">
        <v>10.5</v>
      </c>
      <c r="H14" s="37" t="s">
        <v>21</v>
      </c>
      <c r="I14" s="38">
        <v>11</v>
      </c>
      <c r="J14" s="38">
        <v>11.3</v>
      </c>
      <c r="K14" s="38">
        <v>10.5</v>
      </c>
      <c r="L14" s="41">
        <v>2.2999999999999998</v>
      </c>
      <c r="P14" s="37">
        <v>2015</v>
      </c>
      <c r="Q14" s="58">
        <v>7.0000000000000007E-2</v>
      </c>
      <c r="R14" s="58">
        <v>0.05</v>
      </c>
      <c r="S14" s="58">
        <v>0.06</v>
      </c>
      <c r="T14" s="59">
        <v>0.02</v>
      </c>
      <c r="V14" s="69">
        <v>2017</v>
      </c>
      <c r="W14" s="77">
        <v>0.1</v>
      </c>
      <c r="X14" s="70">
        <v>0.31</v>
      </c>
      <c r="Y14" s="70">
        <v>0.24</v>
      </c>
      <c r="Z14" s="75">
        <v>0.06</v>
      </c>
    </row>
    <row r="15" spans="1:26" ht="15.75" thickBot="1" x14ac:dyDescent="0.3">
      <c r="B15" s="20">
        <v>2015</v>
      </c>
      <c r="C15" s="21">
        <v>8</v>
      </c>
      <c r="D15" s="21">
        <v>7.9</v>
      </c>
      <c r="E15" s="21">
        <v>7.9</v>
      </c>
      <c r="F15" s="22">
        <v>8.4</v>
      </c>
      <c r="H15" s="34" t="s">
        <v>23</v>
      </c>
      <c r="I15" s="35">
        <v>7.98</v>
      </c>
      <c r="J15" s="35">
        <v>5.07</v>
      </c>
      <c r="K15" s="35">
        <v>6.08</v>
      </c>
      <c r="L15" s="40">
        <v>2.84</v>
      </c>
      <c r="P15" s="34">
        <v>2016</v>
      </c>
      <c r="Q15" s="56">
        <v>0.06</v>
      </c>
      <c r="R15" s="56">
        <v>0.03</v>
      </c>
      <c r="S15" s="56">
        <v>0.04</v>
      </c>
      <c r="T15" s="57">
        <v>0.02</v>
      </c>
      <c r="V15" s="72">
        <v>2018</v>
      </c>
      <c r="W15" s="46">
        <v>0.15</v>
      </c>
      <c r="X15" s="38">
        <v>0.52</v>
      </c>
      <c r="Y15" s="38">
        <v>0.47</v>
      </c>
      <c r="Z15" s="41">
        <v>0.06</v>
      </c>
    </row>
    <row r="16" spans="1:26" ht="15.75" thickBot="1" x14ac:dyDescent="0.3">
      <c r="B16" s="15">
        <v>2016</v>
      </c>
      <c r="C16" s="16">
        <v>7.6</v>
      </c>
      <c r="D16" s="16">
        <v>7.7</v>
      </c>
      <c r="E16" s="16">
        <v>6.8</v>
      </c>
      <c r="F16" s="19">
        <v>7.8</v>
      </c>
      <c r="H16" s="37">
        <v>2016</v>
      </c>
      <c r="I16" s="38">
        <v>2.29</v>
      </c>
      <c r="J16" s="38">
        <v>3.08</v>
      </c>
      <c r="K16" s="38">
        <v>2.37</v>
      </c>
      <c r="L16" s="41">
        <v>1.3</v>
      </c>
      <c r="P16" s="37">
        <v>2017</v>
      </c>
      <c r="Q16" s="58">
        <v>0.03</v>
      </c>
      <c r="R16" s="58">
        <v>0.02</v>
      </c>
      <c r="S16" s="58">
        <v>0.01</v>
      </c>
      <c r="T16" s="59">
        <v>0.01</v>
      </c>
      <c r="V16" s="69">
        <v>2019</v>
      </c>
      <c r="W16" s="77">
        <v>0.14000000000000001</v>
      </c>
      <c r="X16" s="70">
        <v>0.57999999999999996</v>
      </c>
      <c r="Y16" s="70">
        <v>0.31</v>
      </c>
      <c r="Z16" s="75">
        <v>7.0000000000000007E-2</v>
      </c>
    </row>
    <row r="17" spans="2:20" ht="15.75" thickBot="1" x14ac:dyDescent="0.3">
      <c r="B17" s="20">
        <v>2017</v>
      </c>
      <c r="C17" s="21">
        <v>7.4</v>
      </c>
      <c r="D17" s="21">
        <v>7.3</v>
      </c>
      <c r="E17" s="21">
        <v>7.1</v>
      </c>
      <c r="F17" s="22">
        <v>7.7</v>
      </c>
      <c r="H17" s="34">
        <v>2017</v>
      </c>
      <c r="I17" s="35">
        <v>2.67</v>
      </c>
      <c r="J17" s="35">
        <v>3.27</v>
      </c>
      <c r="K17" s="35">
        <v>2.2799999999999998</v>
      </c>
      <c r="L17" s="40">
        <v>1.23</v>
      </c>
      <c r="P17" s="34">
        <v>2018</v>
      </c>
      <c r="Q17" s="56">
        <v>3.5555076319329214E-2</v>
      </c>
      <c r="R17" s="56">
        <v>1.8310540095688728E-2</v>
      </c>
      <c r="S17" s="56">
        <v>2.2227783937062217E-2</v>
      </c>
      <c r="T17" s="57">
        <v>1.4536465487067845E-2</v>
      </c>
    </row>
    <row r="18" spans="2:20" ht="15.75" thickBot="1" x14ac:dyDescent="0.3">
      <c r="B18" s="15">
        <v>2018</v>
      </c>
      <c r="C18" s="16">
        <v>10</v>
      </c>
      <c r="D18" s="16">
        <v>9.9</v>
      </c>
      <c r="E18" s="16">
        <v>8.5</v>
      </c>
      <c r="F18" s="19">
        <v>8.4</v>
      </c>
      <c r="H18" s="37">
        <v>2018</v>
      </c>
      <c r="I18" s="38">
        <v>2.2400000000000002</v>
      </c>
      <c r="J18" s="38">
        <v>3.15</v>
      </c>
      <c r="K18" s="38">
        <v>2.35</v>
      </c>
      <c r="L18" s="41">
        <v>1.18</v>
      </c>
      <c r="P18" s="37">
        <v>2019</v>
      </c>
      <c r="Q18" s="58">
        <v>0.1</v>
      </c>
      <c r="R18" s="58">
        <v>7.0000000000000007E-2</v>
      </c>
      <c r="S18" s="58">
        <v>0.11</v>
      </c>
      <c r="T18" s="59">
        <v>7.0000000000000007E-2</v>
      </c>
    </row>
    <row r="19" spans="2:20" ht="15.75" thickBot="1" x14ac:dyDescent="0.3">
      <c r="B19" s="20">
        <v>2019</v>
      </c>
      <c r="C19" s="21">
        <v>8.3000000000000007</v>
      </c>
      <c r="D19" s="21">
        <v>7.9</v>
      </c>
      <c r="E19" s="21">
        <v>9</v>
      </c>
      <c r="F19" s="22">
        <v>7.9</v>
      </c>
      <c r="H19" s="34">
        <v>2019</v>
      </c>
      <c r="I19" s="35">
        <v>1.87</v>
      </c>
      <c r="J19" s="35">
        <v>2.74</v>
      </c>
      <c r="K19" s="35">
        <v>2.52</v>
      </c>
      <c r="L19" s="40">
        <v>1.25</v>
      </c>
    </row>
    <row r="33" spans="2:26" ht="15.75" thickBot="1" x14ac:dyDescent="0.3">
      <c r="B33" s="8" t="s">
        <v>1</v>
      </c>
      <c r="H33" s="8" t="s">
        <v>20</v>
      </c>
      <c r="P33" s="52" t="s">
        <v>35</v>
      </c>
      <c r="V33" s="8" t="s">
        <v>36</v>
      </c>
    </row>
    <row r="34" spans="2:26" ht="15.75" thickBot="1" x14ac:dyDescent="0.3">
      <c r="B34" s="24"/>
      <c r="C34" s="10" t="s">
        <v>3</v>
      </c>
      <c r="D34" s="10" t="s">
        <v>37</v>
      </c>
      <c r="E34" s="10" t="s">
        <v>38</v>
      </c>
      <c r="F34" s="11" t="s">
        <v>6</v>
      </c>
      <c r="H34" s="43"/>
      <c r="I34" s="10" t="s">
        <v>3</v>
      </c>
      <c r="J34" s="10" t="s">
        <v>37</v>
      </c>
      <c r="K34" s="10" t="s">
        <v>38</v>
      </c>
      <c r="L34" s="11" t="s">
        <v>6</v>
      </c>
      <c r="P34" s="43">
        <v>2019</v>
      </c>
      <c r="Q34" s="10" t="s">
        <v>3</v>
      </c>
      <c r="R34" s="10" t="s">
        <v>37</v>
      </c>
      <c r="S34" s="10" t="s">
        <v>38</v>
      </c>
      <c r="T34" s="11" t="s">
        <v>6</v>
      </c>
      <c r="V34" s="79"/>
      <c r="W34" s="10" t="s">
        <v>3</v>
      </c>
      <c r="X34" s="10" t="s">
        <v>37</v>
      </c>
      <c r="Y34" s="10" t="s">
        <v>38</v>
      </c>
      <c r="Z34" s="11" t="s">
        <v>6</v>
      </c>
    </row>
    <row r="35" spans="2:26" ht="15.75" thickBot="1" x14ac:dyDescent="0.3">
      <c r="B35" s="12" t="s">
        <v>8</v>
      </c>
      <c r="C35" s="27">
        <v>6.9</v>
      </c>
      <c r="D35" s="27">
        <v>7</v>
      </c>
      <c r="E35" s="27">
        <v>12</v>
      </c>
      <c r="F35" s="28">
        <v>6.1</v>
      </c>
      <c r="H35" s="34" t="s">
        <v>8</v>
      </c>
      <c r="I35" s="44">
        <v>2.5</v>
      </c>
      <c r="J35" s="44">
        <v>3.48</v>
      </c>
      <c r="K35" s="44">
        <v>5.4</v>
      </c>
      <c r="L35" s="45">
        <v>2.2400000000000002</v>
      </c>
      <c r="P35" s="37" t="s">
        <v>8</v>
      </c>
      <c r="Q35" s="62">
        <v>7.0000000000000007E-2</v>
      </c>
      <c r="R35" s="62">
        <v>0.04</v>
      </c>
      <c r="S35" s="62">
        <v>0.05</v>
      </c>
      <c r="T35" s="63">
        <v>0.05</v>
      </c>
      <c r="V35" s="69" t="s">
        <v>8</v>
      </c>
      <c r="W35" s="64">
        <v>0.13</v>
      </c>
      <c r="X35" s="64">
        <v>0.35</v>
      </c>
      <c r="Y35" s="64">
        <v>0.67</v>
      </c>
      <c r="Z35" s="65">
        <v>0.09</v>
      </c>
    </row>
    <row r="36" spans="2:26" ht="15.75" thickBot="1" x14ac:dyDescent="0.3">
      <c r="B36" s="15" t="s">
        <v>9</v>
      </c>
      <c r="C36" s="29">
        <v>10</v>
      </c>
      <c r="D36" s="29">
        <v>10</v>
      </c>
      <c r="E36" s="29">
        <v>11</v>
      </c>
      <c r="F36" s="30">
        <v>7.9</v>
      </c>
      <c r="H36" s="37" t="s">
        <v>9</v>
      </c>
      <c r="I36" s="46">
        <v>2.66</v>
      </c>
      <c r="J36" s="46">
        <v>3.94</v>
      </c>
      <c r="K36" s="46">
        <v>5.49</v>
      </c>
      <c r="L36" s="47">
        <v>3.12</v>
      </c>
      <c r="P36" s="34" t="s">
        <v>9</v>
      </c>
      <c r="Q36" s="64">
        <v>0.05</v>
      </c>
      <c r="R36" s="64">
        <v>0.04</v>
      </c>
      <c r="S36" s="64">
        <v>0.02</v>
      </c>
      <c r="T36" s="65">
        <v>0.03</v>
      </c>
      <c r="V36" s="72" t="s">
        <v>9</v>
      </c>
      <c r="W36" s="62">
        <v>0.12</v>
      </c>
      <c r="X36" s="62">
        <v>0.41</v>
      </c>
      <c r="Y36" s="62">
        <v>0.56999999999999995</v>
      </c>
      <c r="Z36" s="63">
        <v>0.12</v>
      </c>
    </row>
    <row r="37" spans="2:26" ht="15.75" thickBot="1" x14ac:dyDescent="0.3">
      <c r="B37" s="12" t="s">
        <v>10</v>
      </c>
      <c r="C37" s="27">
        <v>8.6</v>
      </c>
      <c r="D37" s="27">
        <v>8.1</v>
      </c>
      <c r="E37" s="27">
        <v>9.5</v>
      </c>
      <c r="F37" s="28">
        <v>10.8</v>
      </c>
      <c r="H37" s="34" t="s">
        <v>10</v>
      </c>
      <c r="I37" s="44">
        <v>2.2200000000000002</v>
      </c>
      <c r="J37" s="44">
        <v>3.05</v>
      </c>
      <c r="K37" s="44">
        <v>2.85</v>
      </c>
      <c r="L37" s="45">
        <v>1.58</v>
      </c>
      <c r="P37" s="37" t="s">
        <v>10</v>
      </c>
      <c r="Q37" s="62">
        <v>7.0000000000000007E-2</v>
      </c>
      <c r="R37" s="62">
        <v>7.0000000000000007E-2</v>
      </c>
      <c r="S37" s="62">
        <v>0.06</v>
      </c>
      <c r="T37" s="63">
        <v>0.04</v>
      </c>
      <c r="V37" s="69" t="s">
        <v>10</v>
      </c>
      <c r="W37" s="64">
        <v>0.13</v>
      </c>
      <c r="X37" s="64">
        <v>0.46</v>
      </c>
      <c r="Y37" s="64">
        <v>0.45</v>
      </c>
      <c r="Z37" s="65">
        <v>0.09</v>
      </c>
    </row>
    <row r="38" spans="2:26" ht="15.75" thickBot="1" x14ac:dyDescent="0.3">
      <c r="B38" s="15" t="s">
        <v>11</v>
      </c>
      <c r="C38" s="29">
        <v>12.3</v>
      </c>
      <c r="D38" s="29">
        <v>12</v>
      </c>
      <c r="E38" s="29">
        <v>12</v>
      </c>
      <c r="F38" s="30">
        <v>13</v>
      </c>
      <c r="H38" s="37" t="s">
        <v>11</v>
      </c>
      <c r="I38" s="46">
        <v>3.25</v>
      </c>
      <c r="J38" s="46">
        <v>3.63</v>
      </c>
      <c r="K38" s="46">
        <v>1.33</v>
      </c>
      <c r="L38" s="47">
        <v>1.05</v>
      </c>
      <c r="P38" s="34" t="s">
        <v>11</v>
      </c>
      <c r="Q38" s="64">
        <v>0.15</v>
      </c>
      <c r="R38" s="64">
        <v>0.14000000000000001</v>
      </c>
      <c r="S38" s="64">
        <v>0.05</v>
      </c>
      <c r="T38" s="65">
        <v>0.05</v>
      </c>
      <c r="V38" s="72" t="s">
        <v>11</v>
      </c>
      <c r="W38" s="62">
        <v>0.15</v>
      </c>
      <c r="X38" s="62">
        <v>0.67</v>
      </c>
      <c r="Y38" s="62">
        <v>0.15</v>
      </c>
      <c r="Z38" s="63">
        <v>0.05</v>
      </c>
    </row>
    <row r="39" spans="2:26" ht="15.75" thickBot="1" x14ac:dyDescent="0.3">
      <c r="B39" s="12" t="s">
        <v>12</v>
      </c>
      <c r="C39" s="27">
        <v>8.1999999999999993</v>
      </c>
      <c r="D39" s="27">
        <v>8.5</v>
      </c>
      <c r="E39" s="27">
        <v>8</v>
      </c>
      <c r="F39" s="28">
        <v>8.8000000000000007</v>
      </c>
      <c r="H39" s="34" t="s">
        <v>12</v>
      </c>
      <c r="I39" s="44">
        <v>1.33</v>
      </c>
      <c r="J39" s="44">
        <v>2.8</v>
      </c>
      <c r="K39" s="44">
        <v>1.61</v>
      </c>
      <c r="L39" s="45">
        <v>0.85</v>
      </c>
      <c r="P39" s="37" t="s">
        <v>12</v>
      </c>
      <c r="Q39" s="62">
        <v>0.26</v>
      </c>
      <c r="R39" s="62">
        <v>0.1</v>
      </c>
      <c r="S39" s="62">
        <v>7.0000000000000007E-2</v>
      </c>
      <c r="T39" s="63">
        <v>0.13</v>
      </c>
      <c r="V39" s="69" t="s">
        <v>12</v>
      </c>
      <c r="W39" s="64">
        <v>0.19</v>
      </c>
      <c r="X39" s="64">
        <v>0.82</v>
      </c>
      <c r="Y39" s="64">
        <v>0.21</v>
      </c>
      <c r="Z39" s="65">
        <v>0.04</v>
      </c>
    </row>
    <row r="40" spans="2:26" ht="15.75" thickBot="1" x14ac:dyDescent="0.3">
      <c r="B40" s="15" t="s">
        <v>13</v>
      </c>
      <c r="C40" s="29">
        <v>9.3000000000000007</v>
      </c>
      <c r="D40" s="29">
        <v>8.9</v>
      </c>
      <c r="E40" s="29">
        <v>8.6</v>
      </c>
      <c r="F40" s="30">
        <v>9.6</v>
      </c>
      <c r="H40" s="37" t="s">
        <v>13</v>
      </c>
      <c r="I40" s="46">
        <v>1.92</v>
      </c>
      <c r="J40" s="46">
        <v>3.48</v>
      </c>
      <c r="K40" s="46">
        <v>1.82</v>
      </c>
      <c r="L40" s="47">
        <v>1.02</v>
      </c>
      <c r="P40" s="34" t="s">
        <v>13</v>
      </c>
      <c r="Q40" s="64">
        <v>7.0000000000000007E-2</v>
      </c>
      <c r="R40" s="64">
        <v>7.0000000000000007E-2</v>
      </c>
      <c r="S40" s="64">
        <v>7.0000000000000007E-2</v>
      </c>
      <c r="T40" s="65">
        <v>7.0000000000000007E-2</v>
      </c>
      <c r="V40" s="72" t="s">
        <v>13</v>
      </c>
      <c r="W40" s="62">
        <v>0.2</v>
      </c>
      <c r="X40" s="62">
        <v>1.0900000000000001</v>
      </c>
      <c r="Y40" s="62">
        <v>0.24</v>
      </c>
      <c r="Z40" s="63">
        <v>0.08</v>
      </c>
    </row>
    <row r="41" spans="2:26" ht="15.75" thickBot="1" x14ac:dyDescent="0.3">
      <c r="B41" s="12" t="s">
        <v>14</v>
      </c>
      <c r="C41" s="27">
        <v>7.2</v>
      </c>
      <c r="D41" s="27">
        <v>7.7</v>
      </c>
      <c r="E41" s="27">
        <v>6.5</v>
      </c>
      <c r="F41" s="28">
        <v>6.5</v>
      </c>
      <c r="H41" s="34" t="s">
        <v>14</v>
      </c>
      <c r="I41" s="44">
        <v>1.62</v>
      </c>
      <c r="J41" s="44">
        <v>2.38</v>
      </c>
      <c r="K41" s="44">
        <v>1.05</v>
      </c>
      <c r="L41" s="45">
        <v>0.73</v>
      </c>
      <c r="P41" s="37" t="s">
        <v>14</v>
      </c>
      <c r="Q41" s="62">
        <v>0.1</v>
      </c>
      <c r="R41" s="62">
        <v>0.1</v>
      </c>
      <c r="S41" s="62">
        <v>0.09</v>
      </c>
      <c r="T41" s="63">
        <v>7.0000000000000007E-2</v>
      </c>
      <c r="V41" s="69" t="s">
        <v>14</v>
      </c>
      <c r="W41" s="64">
        <v>0.14000000000000001</v>
      </c>
      <c r="X41" s="64">
        <v>0.95</v>
      </c>
      <c r="Y41" s="64">
        <v>0.18</v>
      </c>
      <c r="Z41" s="65">
        <v>0.08</v>
      </c>
    </row>
    <row r="42" spans="2:26" ht="15.75" thickBot="1" x14ac:dyDescent="0.3">
      <c r="B42" s="15" t="s">
        <v>15</v>
      </c>
      <c r="C42" s="29">
        <v>8.1</v>
      </c>
      <c r="D42" s="29">
        <v>7.6</v>
      </c>
      <c r="E42" s="29">
        <v>6.1</v>
      </c>
      <c r="F42" s="30">
        <v>6.4</v>
      </c>
      <c r="H42" s="37" t="s">
        <v>15</v>
      </c>
      <c r="I42" s="46">
        <v>1.32</v>
      </c>
      <c r="J42" s="46">
        <v>1.5</v>
      </c>
      <c r="K42" s="46">
        <v>0.93</v>
      </c>
      <c r="L42" s="47">
        <v>0.71</v>
      </c>
      <c r="P42" s="34" t="s">
        <v>15</v>
      </c>
      <c r="Q42" s="64">
        <v>0.16</v>
      </c>
      <c r="R42" s="64">
        <v>0.11</v>
      </c>
      <c r="S42" s="64">
        <v>0.12</v>
      </c>
      <c r="T42" s="65">
        <v>0.2</v>
      </c>
      <c r="V42" s="72" t="s">
        <v>15</v>
      </c>
      <c r="W42" s="62">
        <v>0.16</v>
      </c>
      <c r="X42" s="62">
        <v>0.43</v>
      </c>
      <c r="Y42" s="62">
        <v>0.19</v>
      </c>
      <c r="Z42" s="63">
        <v>0.08</v>
      </c>
    </row>
    <row r="43" spans="2:26" ht="15.75" thickBot="1" x14ac:dyDescent="0.3">
      <c r="B43" s="12" t="s">
        <v>16</v>
      </c>
      <c r="C43" s="27">
        <v>6.1</v>
      </c>
      <c r="D43" s="27">
        <v>7</v>
      </c>
      <c r="E43" s="27">
        <v>7.2</v>
      </c>
      <c r="F43" s="28">
        <v>6</v>
      </c>
      <c r="H43" s="34" t="s">
        <v>16</v>
      </c>
      <c r="I43" s="44">
        <v>1.4</v>
      </c>
      <c r="J43" s="44">
        <v>2.16</v>
      </c>
      <c r="K43" s="44">
        <v>1.28</v>
      </c>
      <c r="L43" s="45">
        <v>0.65</v>
      </c>
      <c r="P43" s="37" t="s">
        <v>16</v>
      </c>
      <c r="Q43" s="62">
        <v>0.14000000000000001</v>
      </c>
      <c r="R43" s="62">
        <v>0.09</v>
      </c>
      <c r="S43" s="62">
        <v>0.42</v>
      </c>
      <c r="T43" s="63">
        <v>0.09</v>
      </c>
      <c r="V43" s="69" t="s">
        <v>16</v>
      </c>
      <c r="W43" s="64">
        <v>0.17</v>
      </c>
      <c r="X43" s="64">
        <v>0.63</v>
      </c>
      <c r="Y43" s="64">
        <v>0.19</v>
      </c>
      <c r="Z43" s="65">
        <v>0.08</v>
      </c>
    </row>
    <row r="44" spans="2:26" ht="15.75" thickBot="1" x14ac:dyDescent="0.3">
      <c r="B44" s="15" t="s">
        <v>17</v>
      </c>
      <c r="C44" s="29">
        <v>7</v>
      </c>
      <c r="D44" s="29">
        <v>5.5</v>
      </c>
      <c r="E44" s="29"/>
      <c r="F44" s="30">
        <v>5.9</v>
      </c>
      <c r="H44" s="37" t="s">
        <v>17</v>
      </c>
      <c r="I44" s="46">
        <v>1.23</v>
      </c>
      <c r="J44" s="46">
        <v>1.72</v>
      </c>
      <c r="K44" s="46">
        <v>1.6</v>
      </c>
      <c r="L44" s="47">
        <v>0.86</v>
      </c>
      <c r="P44" s="66" t="s">
        <v>17</v>
      </c>
      <c r="Q44" s="64">
        <v>0.03</v>
      </c>
      <c r="R44" s="64">
        <v>0.01</v>
      </c>
      <c r="S44" s="64"/>
      <c r="T44" s="65">
        <v>0</v>
      </c>
      <c r="V44" s="72" t="s">
        <v>17</v>
      </c>
      <c r="W44" s="62">
        <v>0.11</v>
      </c>
      <c r="X44" s="62">
        <v>0.43</v>
      </c>
      <c r="Y44" s="62">
        <v>0.22</v>
      </c>
      <c r="Z44" s="63">
        <v>0.04</v>
      </c>
    </row>
    <row r="45" spans="2:26" ht="15.75" thickBot="1" x14ac:dyDescent="0.3">
      <c r="B45" s="12" t="s">
        <v>18</v>
      </c>
      <c r="C45" s="27">
        <v>7.8</v>
      </c>
      <c r="D45" s="27">
        <v>6.5</v>
      </c>
      <c r="E45" s="27"/>
      <c r="F45" s="28">
        <v>6.1</v>
      </c>
      <c r="H45" s="34" t="s">
        <v>18</v>
      </c>
      <c r="I45" s="44">
        <v>1.7</v>
      </c>
      <c r="J45" s="44">
        <v>2.39</v>
      </c>
      <c r="K45" s="44">
        <v>4.3899999999999997</v>
      </c>
      <c r="L45" s="45">
        <v>1.32</v>
      </c>
      <c r="P45" s="67" t="s">
        <v>18</v>
      </c>
      <c r="Q45" s="62">
        <v>0.04</v>
      </c>
      <c r="R45" s="62">
        <v>0.02</v>
      </c>
      <c r="S45" s="62"/>
      <c r="T45" s="63">
        <v>0.01</v>
      </c>
      <c r="V45" s="69" t="s">
        <v>18</v>
      </c>
      <c r="W45" s="64">
        <v>0.06</v>
      </c>
      <c r="X45" s="64">
        <v>0.28000000000000003</v>
      </c>
      <c r="Y45" s="64">
        <v>0.28999999999999998</v>
      </c>
      <c r="Z45" s="65">
        <v>0.04</v>
      </c>
    </row>
    <row r="46" spans="2:26" ht="15.75" thickBot="1" x14ac:dyDescent="0.3">
      <c r="B46" s="15" t="s">
        <v>19</v>
      </c>
      <c r="C46" s="29">
        <v>7.8</v>
      </c>
      <c r="D46" s="29">
        <v>5.6</v>
      </c>
      <c r="E46" s="29"/>
      <c r="F46" s="30">
        <v>7.5</v>
      </c>
      <c r="H46" s="48" t="s">
        <v>19</v>
      </c>
      <c r="I46" s="49">
        <v>1.25</v>
      </c>
      <c r="J46" s="49">
        <v>2.33</v>
      </c>
      <c r="K46" s="49"/>
      <c r="L46" s="50">
        <v>0.83</v>
      </c>
      <c r="P46" s="66" t="s">
        <v>19</v>
      </c>
      <c r="Q46" s="64">
        <v>0.02</v>
      </c>
      <c r="R46" s="64">
        <v>0</v>
      </c>
      <c r="S46" s="64"/>
      <c r="T46" s="65">
        <v>0</v>
      </c>
      <c r="V46" s="82" t="s">
        <v>19</v>
      </c>
      <c r="W46" s="83">
        <v>0.05</v>
      </c>
      <c r="X46" s="83">
        <v>0.41</v>
      </c>
      <c r="Y46" s="83"/>
      <c r="Z46" s="84">
        <v>0.03</v>
      </c>
    </row>
    <row r="47" spans="2:26" ht="15.75" thickTop="1" x14ac:dyDescent="0.25">
      <c r="H47" s="51" t="s">
        <v>27</v>
      </c>
      <c r="I47"/>
      <c r="J47"/>
      <c r="K47"/>
      <c r="L47"/>
      <c r="P47" s="51" t="s">
        <v>30</v>
      </c>
      <c r="Q47"/>
      <c r="R47" s="68"/>
      <c r="S47" s="68"/>
      <c r="T47" s="68"/>
    </row>
    <row r="48" spans="2:26" x14ac:dyDescent="0.25">
      <c r="P48" s="51"/>
      <c r="Q48"/>
      <c r="R48"/>
      <c r="S48"/>
      <c r="T48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"/>
  <sheetViews>
    <sheetView tabSelected="1" zoomScaleNormal="100" workbookViewId="0">
      <selection activeCell="C56" sqref="C56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tr">
        <f>Frumgögn!A1</f>
        <v>2.3.2 Styrkur rykagna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Frumgögn!A1</f>
        <v>2.3.2 Styrkur rykagna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c6de4c7-8526-40f9-9830-bae303b4b474"/>
    <ds:schemaRef ds:uri="60700310-1e95-4a2d-902b-55f378dec2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2020-04-14T15:06:31Z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