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3.3 Flugfarþegar/2023/"/>
    </mc:Choice>
  </mc:AlternateContent>
  <xr:revisionPtr revIDLastSave="10" documentId="8_{5BA37FB6-C224-4ACB-8436-BE4601A9D74F}" xr6:coauthVersionLast="47" xr6:coauthVersionMax="47" xr10:uidLastSave="{ADFAF011-C26D-41BC-BF23-A156B15E8C46}"/>
  <bookViews>
    <workbookView xWindow="3015" yWindow="3570" windowWidth="28800" windowHeight="15345" activeTab="2" xr2:uid="{95EE343A-A00D-435C-A1B6-23F75405F674}"/>
  </bookViews>
  <sheets>
    <sheet name="Frumgögn" sheetId="3" r:id="rId1"/>
    <sheet name="Úrvinnsla" sheetId="7" r:id="rId2"/>
    <sheet name="Birting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A1" i="7"/>
</calcChain>
</file>

<file path=xl/sharedStrings.xml><?xml version="1.0" encoding="utf-8"?>
<sst xmlns="http://schemas.openxmlformats.org/spreadsheetml/2006/main" count="39" uniqueCount="22">
  <si>
    <t>December</t>
  </si>
  <si>
    <t>YEAR TO DATE</t>
  </si>
  <si>
    <t>PASSENGERS</t>
  </si>
  <si>
    <t>Change</t>
  </si>
  <si>
    <t>Keflavik</t>
  </si>
  <si>
    <t>Reykjavik</t>
  </si>
  <si>
    <t>Akureyri</t>
  </si>
  <si>
    <t>Egilsstadir</t>
  </si>
  <si>
    <t>Other airports</t>
  </si>
  <si>
    <t>TOTAL</t>
  </si>
  <si>
    <t>MOVEMENTS, all departures and landings</t>
  </si>
  <si>
    <t>CARGO &amp; MAIL (ton's)</t>
  </si>
  <si>
    <t>Reykjavik Control Area</t>
  </si>
  <si>
    <t>Overflights</t>
  </si>
  <si>
    <t>To / From Iceland</t>
  </si>
  <si>
    <t>3.3.3 Flugfarþegar</t>
  </si>
  <si>
    <t>Ár</t>
  </si>
  <si>
    <t>Flugfarþegar</t>
  </si>
  <si>
    <t>Sætanýting</t>
  </si>
  <si>
    <t>https://www.isavia.is/fyrirtaekid/um-isavia/utgefid-efni/flugtolur/flugtolur</t>
  </si>
  <si>
    <t>MONTHLY REPORT TRAFFIC STATISTICS / SUMMARY</t>
  </si>
  <si>
    <t>Isavia (2023) sótt 23.2.2023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</si>
</sst>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0"/>
      <color rgb="FF5F5F5F"/>
      <name val="Arial"/>
      <family val="2"/>
    </font>
    <font>
      <sz val="11"/>
      <color rgb="FF5F5F5F"/>
      <name val="Arial"/>
      <family val="2"/>
    </font>
    <font>
      <b/>
      <sz val="11"/>
      <color rgb="FF5F5F5F"/>
      <name val="Arial"/>
      <family val="2"/>
    </font>
    <font>
      <sz val="10"/>
      <color rgb="FF5F5F5F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595959"/>
      <name val="Calibri"/>
      <family val="2"/>
      <scheme val="minor"/>
    </font>
    <font>
      <sz val="14"/>
      <color rgb="FFFFFFFF"/>
      <name val="Arial Bold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7" fillId="3" borderId="0" xfId="0" applyFont="1" applyFill="1" applyAlignment="1">
      <alignment horizontal="right"/>
    </xf>
    <xf numFmtId="0" fontId="8" fillId="3" borderId="0" xfId="0" applyFont="1" applyFill="1"/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left"/>
    </xf>
    <xf numFmtId="3" fontId="5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11" fillId="3" borderId="0" xfId="2" applyFill="1"/>
    <xf numFmtId="0" fontId="12" fillId="3" borderId="0" xfId="0" applyFont="1" applyFill="1"/>
    <xf numFmtId="0" fontId="13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vertical="top"/>
    </xf>
    <xf numFmtId="0" fontId="12" fillId="3" borderId="0" xfId="0" applyFont="1" applyFill="1"/>
    <xf numFmtId="0" fontId="5" fillId="3" borderId="0" xfId="0" applyFont="1" applyFill="1" applyAlignment="1">
      <alignment horizontal="center"/>
    </xf>
    <xf numFmtId="10" fontId="8" fillId="3" borderId="0" xfId="0" applyNumberFormat="1" applyFont="1" applyFill="1" applyAlignment="1">
      <alignment horizontal="right"/>
    </xf>
    <xf numFmtId="10" fontId="5" fillId="3" borderId="0" xfId="0" applyNumberFormat="1" applyFont="1" applyFill="1" applyAlignment="1">
      <alignment horizontal="right"/>
    </xf>
    <xf numFmtId="0" fontId="0" fillId="0" borderId="0" xfId="0" applyFill="1"/>
    <xf numFmtId="3" fontId="0" fillId="0" borderId="0" xfId="0" applyNumberFormat="1" applyFill="1"/>
    <xf numFmtId="10" fontId="0" fillId="0" borderId="0" xfId="0" applyNumberFormat="1" applyFill="1"/>
  </cellXfs>
  <cellStyles count="3">
    <cellStyle name="Hyperlink" xfId="2" builtinId="8"/>
    <cellStyle name="Normal" xfId="0" builtinId="0"/>
    <cellStyle name="Normal 3" xfId="1" xr:uid="{377293A3-1ACB-408D-99D2-04C482BB9145}"/>
  </cellStyles>
  <dxfs count="10">
    <dxf>
      <numFmt numFmtId="14" formatCode="0.00%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Flugfarþegar til og frá Egilsstöðum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Birting!$C$4</c:f>
              <c:strCache>
                <c:ptCount val="1"/>
                <c:pt idx="0">
                  <c:v>Flugfarþegar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Birting!$B$5:$B$24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Birting!$C$5:$C$24</c:f>
              <c:numCache>
                <c:formatCode>#,##0</c:formatCode>
                <c:ptCount val="20"/>
                <c:pt idx="0">
                  <c:v>85231</c:v>
                </c:pt>
                <c:pt idx="1">
                  <c:v>109159</c:v>
                </c:pt>
                <c:pt idx="2">
                  <c:v>126895</c:v>
                </c:pt>
                <c:pt idx="3">
                  <c:v>150748</c:v>
                </c:pt>
                <c:pt idx="4">
                  <c:v>157643</c:v>
                </c:pt>
                <c:pt idx="5">
                  <c:v>120223</c:v>
                </c:pt>
                <c:pt idx="6">
                  <c:v>97422</c:v>
                </c:pt>
                <c:pt idx="7">
                  <c:v>90543</c:v>
                </c:pt>
                <c:pt idx="8">
                  <c:v>101424</c:v>
                </c:pt>
                <c:pt idx="9">
                  <c:v>99278</c:v>
                </c:pt>
                <c:pt idx="10">
                  <c:v>94162</c:v>
                </c:pt>
                <c:pt idx="11">
                  <c:v>89186</c:v>
                </c:pt>
                <c:pt idx="12">
                  <c:v>91373</c:v>
                </c:pt>
                <c:pt idx="13">
                  <c:v>96629</c:v>
                </c:pt>
                <c:pt idx="14">
                  <c:v>98909</c:v>
                </c:pt>
                <c:pt idx="15">
                  <c:v>94225</c:v>
                </c:pt>
                <c:pt idx="16">
                  <c:v>83954</c:v>
                </c:pt>
                <c:pt idx="17">
                  <c:v>48173</c:v>
                </c:pt>
                <c:pt idx="18">
                  <c:v>77506</c:v>
                </c:pt>
                <c:pt idx="19">
                  <c:v>91919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8-4496-852B-73DA8CA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3815536"/>
        <c:axId val="1973824272"/>
      </c:barChart>
      <c:lineChart>
        <c:grouping val="standard"/>
        <c:varyColors val="0"/>
        <c:ser>
          <c:idx val="1"/>
          <c:order val="1"/>
          <c:tx>
            <c:strRef>
              <c:f>Birting!$D$4</c:f>
              <c:strCache>
                <c:ptCount val="1"/>
                <c:pt idx="0">
                  <c:v>Sætanýting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Birting!$B$5:$B$24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Birting!$D$5:$D$24</c:f>
              <c:numCache>
                <c:formatCode>0.00%</c:formatCode>
                <c:ptCount val="20"/>
                <c:pt idx="6" formatCode="0%">
                  <c:v>0.7</c:v>
                </c:pt>
                <c:pt idx="7" formatCode="0%">
                  <c:v>0.7</c:v>
                </c:pt>
                <c:pt idx="8" formatCode="0%">
                  <c:v>0.71</c:v>
                </c:pt>
                <c:pt idx="9" formatCode="0%">
                  <c:v>0.71</c:v>
                </c:pt>
                <c:pt idx="10" formatCode="0%">
                  <c:v>0.73</c:v>
                </c:pt>
                <c:pt idx="11" formatCode="0%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8-4496-852B-73DA8CA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820112"/>
        <c:axId val="1973812208"/>
      </c:lineChart>
      <c:catAx>
        <c:axId val="19738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24272"/>
        <c:crosses val="autoZero"/>
        <c:auto val="1"/>
        <c:lblAlgn val="ctr"/>
        <c:lblOffset val="100"/>
        <c:noMultiLvlLbl val="0"/>
      </c:catAx>
      <c:valAx>
        <c:axId val="197382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15536"/>
        <c:crosses val="autoZero"/>
        <c:crossBetween val="between"/>
      </c:valAx>
      <c:valAx>
        <c:axId val="1973812208"/>
        <c:scaling>
          <c:orientation val="minMax"/>
          <c:max val="0.8"/>
          <c:min val="0.5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20112"/>
        <c:crosses val="max"/>
        <c:crossBetween val="between"/>
      </c:valAx>
      <c:catAx>
        <c:axId val="197382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7381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8</xdr:col>
      <xdr:colOff>114300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EEB375-806A-4367-8BFD-22D441F1B4E8}"/>
            </a:ext>
          </a:extLst>
        </xdr:cNvPr>
        <xdr:cNvSpPr txBox="1"/>
      </xdr:nvSpPr>
      <xdr:spPr>
        <a:xfrm>
          <a:off x="114300" y="12700"/>
          <a:ext cx="3848100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7</xdr:row>
      <xdr:rowOff>38100</xdr:rowOff>
    </xdr:from>
    <xdr:to>
      <xdr:col>12</xdr:col>
      <xdr:colOff>2799</xdr:colOff>
      <xdr:row>7</xdr:row>
      <xdr:rowOff>49450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F4668DE-0306-4961-9F9A-A57FC5194250}"/>
            </a:ext>
          </a:extLst>
        </xdr:cNvPr>
        <xdr:cNvCxnSpPr/>
      </xdr:nvCxnSpPr>
      <xdr:spPr>
        <a:xfrm>
          <a:off x="254189" y="1362075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25</xdr:row>
      <xdr:rowOff>177800</xdr:rowOff>
    </xdr:from>
    <xdr:to>
      <xdr:col>12</xdr:col>
      <xdr:colOff>2799</xdr:colOff>
      <xdr:row>25</xdr:row>
      <xdr:rowOff>189150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705C735-A248-48A7-9B14-68042DF962BC}"/>
            </a:ext>
          </a:extLst>
        </xdr:cNvPr>
        <xdr:cNvCxnSpPr/>
      </xdr:nvCxnSpPr>
      <xdr:spPr>
        <a:xfrm>
          <a:off x="254189" y="36830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41</xdr:row>
      <xdr:rowOff>25400</xdr:rowOff>
    </xdr:from>
    <xdr:to>
      <xdr:col>12</xdr:col>
      <xdr:colOff>2799</xdr:colOff>
      <xdr:row>41</xdr:row>
      <xdr:rowOff>36750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6FDC5EF-C6A0-44D1-8A26-E39BE074AECC}"/>
            </a:ext>
          </a:extLst>
        </xdr:cNvPr>
        <xdr:cNvCxnSpPr/>
      </xdr:nvCxnSpPr>
      <xdr:spPr>
        <a:xfrm>
          <a:off x="254189" y="56642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55</xdr:row>
      <xdr:rowOff>177800</xdr:rowOff>
    </xdr:from>
    <xdr:to>
      <xdr:col>12</xdr:col>
      <xdr:colOff>2799</xdr:colOff>
      <xdr:row>55</xdr:row>
      <xdr:rowOff>189150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DF1B1D4-B54D-4538-BDFD-9B8AC31EE909}"/>
            </a:ext>
          </a:extLst>
        </xdr:cNvPr>
        <xdr:cNvCxnSpPr/>
      </xdr:nvCxnSpPr>
      <xdr:spPr>
        <a:xfrm>
          <a:off x="254189" y="76454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64</xdr:row>
      <xdr:rowOff>177800</xdr:rowOff>
    </xdr:from>
    <xdr:to>
      <xdr:col>12</xdr:col>
      <xdr:colOff>2799</xdr:colOff>
      <xdr:row>64</xdr:row>
      <xdr:rowOff>189150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596618A-11A5-407A-9E2A-543233EAEDE2}"/>
            </a:ext>
          </a:extLst>
        </xdr:cNvPr>
        <xdr:cNvCxnSpPr/>
      </xdr:nvCxnSpPr>
      <xdr:spPr>
        <a:xfrm>
          <a:off x="254189" y="888365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2</xdr:row>
      <xdr:rowOff>201248</xdr:rowOff>
    </xdr:from>
    <xdr:to>
      <xdr:col>12</xdr:col>
      <xdr:colOff>282127</xdr:colOff>
      <xdr:row>6</xdr:row>
      <xdr:rowOff>188505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C9C620B-27D4-4985-B7CC-ECBE33865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8371" y="201248"/>
          <a:ext cx="1714506" cy="625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7</xdr:row>
      <xdr:rowOff>14287</xdr:rowOff>
    </xdr:from>
    <xdr:to>
      <xdr:col>12</xdr:col>
      <xdr:colOff>200025</xdr:colOff>
      <xdr:row>21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5E3326-44A8-4C6F-9C90-7C0C2E82D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AEC7D7-C512-40B0-B5B7-5BCBEC243FE1}" name="Table1" displayName="Table1" ref="B3:D23" totalsRowShown="0" headerRowDxfId="9" dataDxfId="8">
  <autoFilter ref="B3:D23" xr:uid="{14AEC7D7-C512-40B0-B5B7-5BCBEC243FE1}">
    <filterColumn colId="0" hiddenButton="1"/>
    <filterColumn colId="1" hiddenButton="1"/>
    <filterColumn colId="2" hiddenButton="1"/>
  </autoFilter>
  <tableColumns count="3">
    <tableColumn id="1" xr3:uid="{843F75B5-B56F-4927-BF50-F68143897079}" name="Ár" dataDxfId="7"/>
    <tableColumn id="2" xr3:uid="{D5D7F584-18E1-4272-848A-6FC019EC3C8E}" name="Flugfarþegar" dataDxfId="6"/>
    <tableColumn id="3" xr3:uid="{271CEFE5-059F-470E-B2AF-A8D6E615F430}" name="Sætanýting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34E5B7-9E40-4628-94C1-209B23A634BA}" name="Table13" displayName="Table13" ref="B4:D24" totalsRowShown="0" headerRowDxfId="4" dataDxfId="3">
  <autoFilter ref="B4:D24" xr:uid="{2E34E5B7-9E40-4628-94C1-209B23A634BA}">
    <filterColumn colId="0" hiddenButton="1"/>
    <filterColumn colId="1" hiddenButton="1"/>
    <filterColumn colId="2" hiddenButton="1"/>
  </autoFilter>
  <tableColumns count="3">
    <tableColumn id="1" xr3:uid="{3D59DE4E-2CFC-4888-9412-94F55DDAAE04}" name="Ár" dataDxfId="2"/>
    <tableColumn id="2" xr3:uid="{13EC766B-D99E-42AC-A95D-3DB255112521}" name="Flugfarþegar" dataDxfId="1"/>
    <tableColumn id="3" xr3:uid="{37557871-C9B5-45DB-A153-F45E2D701FF6}" name="Sætaný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avia.is/fyrirtaekid/um-isavia/utgefid-efni/flugtolur/flugtolur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Z65"/>
  <sheetViews>
    <sheetView topLeftCell="A3" zoomScaleNormal="100" workbookViewId="0">
      <selection activeCell="R19" sqref="R19"/>
    </sheetView>
  </sheetViews>
  <sheetFormatPr defaultColWidth="9.28515625" defaultRowHeight="15" x14ac:dyDescent="0.25"/>
  <cols>
    <col min="1" max="16384" width="9.28515625" style="4"/>
  </cols>
  <sheetData>
    <row r="1" spans="1:26" s="2" customFormat="1" ht="21" x14ac:dyDescent="0.35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24"/>
      <c r="B2" s="24"/>
      <c r="C2" s="25"/>
      <c r="D2" s="25"/>
      <c r="E2" s="25"/>
      <c r="F2" s="25"/>
      <c r="G2" s="25"/>
      <c r="H2" s="26"/>
      <c r="I2" s="26"/>
      <c r="J2" s="26"/>
      <c r="K2" s="26"/>
      <c r="L2" s="26"/>
      <c r="M2" s="5"/>
      <c r="N2" s="5"/>
      <c r="O2" s="5"/>
      <c r="P2" s="5"/>
      <c r="Q2" s="5"/>
      <c r="R2" s="5"/>
      <c r="S2" s="5"/>
      <c r="T2" s="5"/>
    </row>
    <row r="3" spans="1:26" ht="18" customHeight="1" x14ac:dyDescent="0.25">
      <c r="A3" s="24"/>
      <c r="B3" s="24"/>
      <c r="C3" s="27" t="s">
        <v>20</v>
      </c>
      <c r="D3" s="27"/>
      <c r="E3" s="27"/>
      <c r="F3" s="27"/>
      <c r="G3" s="27"/>
      <c r="H3" s="27"/>
      <c r="I3" s="27"/>
      <c r="J3" s="27"/>
      <c r="K3" s="28"/>
      <c r="L3" s="28"/>
      <c r="M3" s="7"/>
    </row>
    <row r="4" spans="1:26" ht="15" customHeight="1" x14ac:dyDescent="0.25">
      <c r="A4" s="24"/>
      <c r="B4" s="24"/>
      <c r="C4" s="24"/>
      <c r="D4" s="29"/>
      <c r="E4" s="29"/>
      <c r="F4" s="29"/>
      <c r="G4" s="24"/>
      <c r="H4" s="24"/>
      <c r="I4" s="24"/>
      <c r="J4" s="29"/>
      <c r="K4" s="29"/>
      <c r="L4" s="29"/>
    </row>
    <row r="5" spans="1:26" x14ac:dyDescent="0.25">
      <c r="A5" s="24"/>
      <c r="B5" s="24"/>
      <c r="C5" s="24"/>
      <c r="D5" s="26"/>
      <c r="E5" s="26"/>
      <c r="F5" s="26"/>
      <c r="G5" s="26"/>
      <c r="H5" s="26"/>
      <c r="I5" s="26"/>
      <c r="J5" s="26"/>
      <c r="K5" s="26"/>
      <c r="L5" s="26"/>
    </row>
    <row r="6" spans="1:26" x14ac:dyDescent="0.25">
      <c r="A6" s="24"/>
      <c r="B6" s="24"/>
      <c r="C6" s="24"/>
      <c r="D6" s="29"/>
      <c r="E6" s="29"/>
      <c r="F6" s="29"/>
      <c r="G6" s="24"/>
      <c r="H6" s="24"/>
      <c r="I6" s="24"/>
      <c r="J6" s="29"/>
      <c r="K6" s="29"/>
      <c r="L6" s="29"/>
    </row>
    <row r="7" spans="1:26" x14ac:dyDescent="0.25">
      <c r="A7" s="24"/>
      <c r="B7" s="24"/>
      <c r="C7" s="24"/>
      <c r="D7" s="26"/>
      <c r="E7" s="26"/>
      <c r="F7" s="26"/>
      <c r="G7" s="26"/>
      <c r="H7" s="26"/>
      <c r="I7" s="26"/>
      <c r="J7" s="26"/>
      <c r="K7" s="26"/>
      <c r="L7" s="26"/>
    </row>
    <row r="8" spans="1:26" x14ac:dyDescent="0.25">
      <c r="A8" s="24"/>
      <c r="B8" s="24"/>
      <c r="C8" s="24"/>
      <c r="D8" s="30" t="s">
        <v>0</v>
      </c>
      <c r="E8" s="30"/>
      <c r="F8" s="30"/>
      <c r="G8" s="24"/>
      <c r="H8" s="24"/>
      <c r="I8" s="24"/>
      <c r="J8" s="29"/>
      <c r="K8" s="29"/>
      <c r="L8" s="8" t="s">
        <v>1</v>
      </c>
    </row>
    <row r="9" spans="1:26" x14ac:dyDescent="0.25">
      <c r="A9" s="24"/>
      <c r="B9" s="24"/>
      <c r="C9" s="9" t="s">
        <v>2</v>
      </c>
      <c r="D9" s="11"/>
      <c r="E9" s="11"/>
      <c r="F9" s="26"/>
      <c r="G9" s="8"/>
      <c r="H9" s="8"/>
      <c r="I9" s="10"/>
      <c r="J9" s="11"/>
      <c r="K9" s="11"/>
      <c r="L9" s="26"/>
    </row>
    <row r="10" spans="1:26" x14ac:dyDescent="0.25">
      <c r="A10" s="24"/>
      <c r="B10" s="24"/>
      <c r="C10" s="24"/>
      <c r="D10" s="11"/>
      <c r="E10" s="11"/>
      <c r="F10" s="8"/>
      <c r="G10" s="8"/>
      <c r="H10" s="8"/>
      <c r="I10" s="10"/>
      <c r="J10" s="11"/>
      <c r="K10" s="11"/>
      <c r="L10" s="8"/>
    </row>
    <row r="11" spans="1:26" ht="2.25" customHeight="1" x14ac:dyDescent="0.25">
      <c r="A11" s="24"/>
      <c r="B11" s="24"/>
      <c r="C11" s="24"/>
      <c r="D11" s="12">
        <v>2022</v>
      </c>
      <c r="E11" s="12">
        <v>2021</v>
      </c>
      <c r="F11" s="12" t="s">
        <v>3</v>
      </c>
      <c r="G11" s="12"/>
      <c r="H11" s="12"/>
      <c r="I11" s="10"/>
      <c r="J11" s="12">
        <v>2022</v>
      </c>
      <c r="K11" s="12">
        <v>2021</v>
      </c>
      <c r="L11" s="12" t="s">
        <v>3</v>
      </c>
    </row>
    <row r="12" spans="1:26" x14ac:dyDescent="0.25">
      <c r="A12" s="24"/>
      <c r="B12" s="24"/>
      <c r="C12" s="24"/>
      <c r="D12" s="12"/>
      <c r="E12" s="12"/>
      <c r="F12" s="12"/>
      <c r="G12" s="12"/>
      <c r="H12" s="12"/>
      <c r="I12" s="10"/>
      <c r="J12" s="12"/>
      <c r="K12" s="12"/>
      <c r="L12" s="12"/>
    </row>
    <row r="13" spans="1:26" x14ac:dyDescent="0.25">
      <c r="A13" s="24"/>
      <c r="B13" s="24"/>
      <c r="C13" s="13" t="s">
        <v>4</v>
      </c>
      <c r="D13" s="14">
        <v>433560</v>
      </c>
      <c r="E13" s="14">
        <v>259664</v>
      </c>
      <c r="F13" s="31">
        <v>0.67</v>
      </c>
      <c r="G13" s="15"/>
      <c r="H13" s="15"/>
      <c r="I13" s="15"/>
      <c r="J13" s="14">
        <v>6126421</v>
      </c>
      <c r="K13" s="14">
        <v>2171996</v>
      </c>
      <c r="L13" s="31">
        <v>1.821</v>
      </c>
    </row>
    <row r="14" spans="1:26" x14ac:dyDescent="0.25">
      <c r="A14" s="24"/>
      <c r="B14" s="24"/>
      <c r="C14" s="24"/>
      <c r="D14" s="15"/>
      <c r="E14" s="15"/>
      <c r="F14" s="15"/>
      <c r="G14" s="15"/>
      <c r="H14" s="15"/>
      <c r="I14" s="15"/>
      <c r="J14" s="15"/>
      <c r="K14" s="15"/>
      <c r="L14" s="15"/>
    </row>
    <row r="15" spans="1:26" x14ac:dyDescent="0.25">
      <c r="A15" s="24"/>
      <c r="B15" s="24"/>
      <c r="C15" s="16" t="s">
        <v>5</v>
      </c>
      <c r="D15" s="14">
        <v>24366</v>
      </c>
      <c r="E15" s="14">
        <v>22938</v>
      </c>
      <c r="F15" s="31">
        <v>6.2E-2</v>
      </c>
      <c r="G15" s="15"/>
      <c r="H15" s="15"/>
      <c r="I15" s="15"/>
      <c r="J15" s="14">
        <v>348773</v>
      </c>
      <c r="K15" s="14">
        <v>296812</v>
      </c>
      <c r="L15" s="31">
        <v>0.17499999999999999</v>
      </c>
    </row>
    <row r="16" spans="1:26" x14ac:dyDescent="0.25">
      <c r="A16" s="24"/>
      <c r="B16" s="24"/>
      <c r="C16" s="24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5">
      <c r="A17" s="24"/>
      <c r="B17" s="24"/>
      <c r="C17" s="16" t="s">
        <v>6</v>
      </c>
      <c r="D17" s="14">
        <v>15472</v>
      </c>
      <c r="E17" s="14">
        <v>11677</v>
      </c>
      <c r="F17" s="31">
        <v>0.32500000000000001</v>
      </c>
      <c r="G17" s="15"/>
      <c r="H17" s="15"/>
      <c r="I17" s="15"/>
      <c r="J17" s="14">
        <v>195763</v>
      </c>
      <c r="K17" s="14">
        <v>139754</v>
      </c>
      <c r="L17" s="31">
        <v>0.40100000000000002</v>
      </c>
    </row>
    <row r="18" spans="1:12" x14ac:dyDescent="0.25">
      <c r="A18" s="24"/>
      <c r="B18" s="24"/>
      <c r="C18" s="24"/>
      <c r="D18" s="15"/>
      <c r="E18" s="15"/>
      <c r="F18" s="15"/>
      <c r="G18" s="15"/>
      <c r="H18" s="15"/>
      <c r="I18" s="15"/>
      <c r="J18" s="15"/>
      <c r="K18" s="15"/>
      <c r="L18" s="15"/>
    </row>
    <row r="19" spans="1:12" x14ac:dyDescent="0.25">
      <c r="A19" s="24"/>
      <c r="B19" s="24"/>
      <c r="C19" s="16" t="s">
        <v>7</v>
      </c>
      <c r="D19" s="14">
        <v>6490</v>
      </c>
      <c r="E19" s="14">
        <v>6545</v>
      </c>
      <c r="F19" s="31">
        <v>-8.0000000000000002E-3</v>
      </c>
      <c r="G19" s="15"/>
      <c r="H19" s="15"/>
      <c r="I19" s="15"/>
      <c r="J19" s="14">
        <v>91919</v>
      </c>
      <c r="K19" s="14">
        <v>77506</v>
      </c>
      <c r="L19" s="31">
        <v>0.186</v>
      </c>
    </row>
    <row r="20" spans="1:12" x14ac:dyDescent="0.25">
      <c r="A20" s="24"/>
      <c r="B20" s="24"/>
      <c r="C20" s="24"/>
      <c r="D20" s="15"/>
      <c r="E20" s="15"/>
      <c r="F20" s="15"/>
      <c r="G20" s="15"/>
      <c r="H20" s="15"/>
      <c r="I20" s="15"/>
      <c r="J20" s="15"/>
      <c r="K20" s="15"/>
      <c r="L20" s="15"/>
    </row>
    <row r="21" spans="1:12" x14ac:dyDescent="0.25">
      <c r="A21" s="24"/>
      <c r="B21" s="24"/>
      <c r="C21" s="16" t="s">
        <v>8</v>
      </c>
      <c r="D21" s="14">
        <v>3863</v>
      </c>
      <c r="E21" s="14">
        <v>4041</v>
      </c>
      <c r="F21" s="31">
        <v>-4.3999999999999997E-2</v>
      </c>
      <c r="G21" s="15"/>
      <c r="H21" s="15"/>
      <c r="I21" s="15"/>
      <c r="J21" s="14">
        <v>61822</v>
      </c>
      <c r="K21" s="14">
        <v>52663</v>
      </c>
      <c r="L21" s="31">
        <v>0.17399999999999999</v>
      </c>
    </row>
    <row r="22" spans="1:12" x14ac:dyDescent="0.25">
      <c r="A22" s="24"/>
      <c r="B22" s="24"/>
      <c r="C22" s="24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5">
      <c r="A23" s="24"/>
      <c r="B23" s="24"/>
      <c r="C23" s="8" t="s">
        <v>9</v>
      </c>
      <c r="D23" s="17">
        <v>483751</v>
      </c>
      <c r="E23" s="17">
        <v>304865</v>
      </c>
      <c r="F23" s="32">
        <v>0.58699999999999997</v>
      </c>
      <c r="G23" s="8"/>
      <c r="H23" s="8"/>
      <c r="I23" s="15"/>
      <c r="J23" s="17">
        <v>6824698</v>
      </c>
      <c r="K23" s="17">
        <v>2738731</v>
      </c>
      <c r="L23" s="32">
        <v>1.492</v>
      </c>
    </row>
    <row r="24" spans="1:12" x14ac:dyDescent="0.25">
      <c r="A24" s="24"/>
      <c r="B24" s="24"/>
      <c r="C24" s="24"/>
      <c r="D24" s="8"/>
      <c r="E24" s="8"/>
      <c r="F24" s="8"/>
      <c r="G24" s="8"/>
      <c r="H24" s="8"/>
      <c r="I24" s="15"/>
      <c r="J24" s="8"/>
      <c r="K24" s="8"/>
      <c r="L24" s="8"/>
    </row>
    <row r="25" spans="1:12" x14ac:dyDescent="0.25">
      <c r="A25" s="24"/>
      <c r="B25" s="24"/>
      <c r="C25" s="24"/>
      <c r="D25" s="18"/>
      <c r="E25" s="18"/>
      <c r="F25" s="18"/>
      <c r="G25" s="18"/>
      <c r="H25" s="18"/>
      <c r="I25" s="19"/>
      <c r="J25" s="18"/>
      <c r="K25" s="18"/>
      <c r="L25" s="18"/>
    </row>
    <row r="26" spans="1:12" x14ac:dyDescent="0.25">
      <c r="A26" s="24"/>
      <c r="B26" s="24"/>
      <c r="C26" s="24"/>
      <c r="D26" s="18"/>
      <c r="E26" s="18"/>
      <c r="F26" s="18"/>
      <c r="G26" s="18"/>
      <c r="H26" s="18"/>
      <c r="I26" s="19"/>
      <c r="J26" s="18"/>
      <c r="K26" s="18"/>
      <c r="L26" s="18"/>
    </row>
    <row r="27" spans="1:12" x14ac:dyDescent="0.25">
      <c r="A27" s="24"/>
      <c r="B27" s="24"/>
      <c r="C27" s="11" t="s">
        <v>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5">
      <c r="A28" s="24"/>
      <c r="B28" s="24"/>
      <c r="C28" s="24"/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5">
      <c r="A29" s="24"/>
      <c r="B29" s="24"/>
      <c r="C29" s="13" t="s">
        <v>4</v>
      </c>
      <c r="D29" s="14">
        <v>5125</v>
      </c>
      <c r="E29" s="14">
        <v>4687</v>
      </c>
      <c r="F29" s="31">
        <v>9.2999999999999999E-2</v>
      </c>
      <c r="G29" s="15"/>
      <c r="H29" s="15"/>
      <c r="I29" s="15"/>
      <c r="J29" s="14">
        <v>73623</v>
      </c>
      <c r="K29" s="14">
        <v>67839</v>
      </c>
      <c r="L29" s="31">
        <v>8.5000000000000006E-2</v>
      </c>
    </row>
    <row r="30" spans="1:12" x14ac:dyDescent="0.25">
      <c r="A30" s="24"/>
      <c r="B30" s="24"/>
      <c r="C30" s="24"/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5">
      <c r="A31" s="24"/>
      <c r="B31" s="24"/>
      <c r="C31" s="16" t="s">
        <v>5</v>
      </c>
      <c r="D31" s="14">
        <v>2855</v>
      </c>
      <c r="E31" s="14">
        <v>2746</v>
      </c>
      <c r="F31" s="31">
        <v>0.04</v>
      </c>
      <c r="G31" s="15"/>
      <c r="H31" s="15"/>
      <c r="I31" s="15"/>
      <c r="J31" s="14">
        <v>42772</v>
      </c>
      <c r="K31" s="14">
        <v>49012</v>
      </c>
      <c r="L31" s="31">
        <v>-0.127</v>
      </c>
    </row>
    <row r="32" spans="1:12" x14ac:dyDescent="0.25">
      <c r="A32" s="24"/>
      <c r="B32" s="24"/>
      <c r="C32" s="24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24"/>
      <c r="B33" s="24"/>
      <c r="C33" s="16" t="s">
        <v>6</v>
      </c>
      <c r="D33" s="15">
        <v>720</v>
      </c>
      <c r="E33" s="15">
        <v>767</v>
      </c>
      <c r="F33" s="31">
        <v>-6.0999999999999999E-2</v>
      </c>
      <c r="G33" s="15"/>
      <c r="H33" s="15"/>
      <c r="I33" s="15"/>
      <c r="J33" s="14">
        <v>12749</v>
      </c>
      <c r="K33" s="14">
        <v>10976</v>
      </c>
      <c r="L33" s="31">
        <v>0.16200000000000001</v>
      </c>
    </row>
    <row r="34" spans="1:12" x14ac:dyDescent="0.25">
      <c r="A34" s="24"/>
      <c r="B34" s="24"/>
      <c r="C34" s="24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24"/>
      <c r="B35" s="24"/>
      <c r="C35" s="16" t="s">
        <v>7</v>
      </c>
      <c r="D35" s="15">
        <v>190</v>
      </c>
      <c r="E35" s="15">
        <v>193</v>
      </c>
      <c r="F35" s="31">
        <v>-1.6E-2</v>
      </c>
      <c r="G35" s="15"/>
      <c r="H35" s="15"/>
      <c r="I35" s="15"/>
      <c r="J35" s="14">
        <v>3104</v>
      </c>
      <c r="K35" s="14">
        <v>2926</v>
      </c>
      <c r="L35" s="31">
        <v>6.0999999999999999E-2</v>
      </c>
    </row>
    <row r="36" spans="1:12" x14ac:dyDescent="0.25">
      <c r="A36" s="24"/>
      <c r="B36" s="24"/>
      <c r="C36" s="24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24"/>
      <c r="B37" s="24"/>
      <c r="C37" s="16" t="s">
        <v>8</v>
      </c>
      <c r="D37" s="15">
        <v>522</v>
      </c>
      <c r="E37" s="15">
        <v>588</v>
      </c>
      <c r="F37" s="31">
        <v>-0.112</v>
      </c>
      <c r="G37" s="15"/>
      <c r="H37" s="15"/>
      <c r="I37" s="15"/>
      <c r="J37" s="14">
        <v>7912</v>
      </c>
      <c r="K37" s="14">
        <v>7799</v>
      </c>
      <c r="L37" s="31">
        <v>1.4E-2</v>
      </c>
    </row>
    <row r="38" spans="1:12" x14ac:dyDescent="0.25">
      <c r="A38" s="24"/>
      <c r="B38" s="24"/>
      <c r="C38" s="24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25">
      <c r="A39" s="24"/>
      <c r="B39" s="24"/>
      <c r="C39" s="8" t="s">
        <v>9</v>
      </c>
      <c r="D39" s="17">
        <v>9412</v>
      </c>
      <c r="E39" s="17">
        <v>8981</v>
      </c>
      <c r="F39" s="32">
        <v>4.8000000000000001E-2</v>
      </c>
      <c r="G39" s="8"/>
      <c r="H39" s="8"/>
      <c r="I39" s="15"/>
      <c r="J39" s="17">
        <v>140160</v>
      </c>
      <c r="K39" s="17">
        <v>138552</v>
      </c>
      <c r="L39" s="32">
        <v>1.2E-2</v>
      </c>
    </row>
    <row r="40" spans="1:12" x14ac:dyDescent="0.25">
      <c r="A40" s="24"/>
      <c r="B40" s="24"/>
      <c r="C40" s="24"/>
      <c r="D40" s="18"/>
      <c r="E40" s="18"/>
      <c r="F40" s="18"/>
      <c r="G40" s="18"/>
      <c r="H40" s="18"/>
      <c r="I40" s="19"/>
      <c r="J40" s="18"/>
      <c r="K40" s="18"/>
      <c r="L40" s="18"/>
    </row>
    <row r="41" spans="1:12" x14ac:dyDescent="0.25">
      <c r="A41" s="24"/>
      <c r="B41" s="24"/>
      <c r="C41" s="24"/>
      <c r="D41" s="18"/>
      <c r="E41" s="18"/>
      <c r="F41" s="18"/>
      <c r="G41" s="18"/>
      <c r="H41" s="18"/>
      <c r="I41" s="19"/>
      <c r="J41" s="18"/>
      <c r="K41" s="18"/>
      <c r="L41" s="18"/>
    </row>
    <row r="42" spans="1:12" x14ac:dyDescent="0.25">
      <c r="A42" s="24"/>
      <c r="B42" s="24"/>
      <c r="C42" s="24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5">
      <c r="A43" s="24"/>
      <c r="B43" s="24"/>
      <c r="C43" s="11" t="s">
        <v>11</v>
      </c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25">
      <c r="A44" s="24"/>
      <c r="B44" s="24"/>
      <c r="C44" s="13" t="s">
        <v>4</v>
      </c>
      <c r="D44" s="14">
        <v>5082</v>
      </c>
      <c r="E44" s="14">
        <v>5273</v>
      </c>
      <c r="F44" s="31">
        <v>-3.5999999999999997E-2</v>
      </c>
      <c r="G44" s="15"/>
      <c r="H44" s="15"/>
      <c r="I44" s="15"/>
      <c r="J44" s="14">
        <v>55387</v>
      </c>
      <c r="K44" s="14">
        <v>59494</v>
      </c>
      <c r="L44" s="31">
        <v>-6.9000000000000006E-2</v>
      </c>
    </row>
    <row r="45" spans="1:12" x14ac:dyDescent="0.25">
      <c r="A45" s="24"/>
      <c r="B45" s="24"/>
      <c r="C45" s="24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25">
      <c r="A46" s="24"/>
      <c r="B46" s="24"/>
      <c r="C46" s="16" t="s">
        <v>5</v>
      </c>
      <c r="D46" s="15">
        <v>69</v>
      </c>
      <c r="E46" s="15">
        <v>74</v>
      </c>
      <c r="F46" s="31">
        <v>-0.06</v>
      </c>
      <c r="G46" s="15"/>
      <c r="H46" s="15"/>
      <c r="I46" s="15"/>
      <c r="J46" s="15">
        <v>711</v>
      </c>
      <c r="K46" s="15">
        <v>582</v>
      </c>
      <c r="L46" s="31">
        <v>0.221</v>
      </c>
    </row>
    <row r="47" spans="1:12" x14ac:dyDescent="0.25">
      <c r="A47" s="24"/>
      <c r="B47" s="24"/>
      <c r="C47" s="24"/>
      <c r="D47" s="15"/>
      <c r="E47" s="15"/>
      <c r="F47" s="15"/>
      <c r="G47" s="15"/>
      <c r="H47" s="15"/>
      <c r="I47" s="15"/>
      <c r="J47" s="15"/>
      <c r="K47" s="15"/>
      <c r="L47" s="15"/>
    </row>
    <row r="48" spans="1:12" x14ac:dyDescent="0.25">
      <c r="A48" s="24"/>
      <c r="B48" s="24"/>
      <c r="C48" s="16" t="s">
        <v>6</v>
      </c>
      <c r="D48" s="15">
        <v>45</v>
      </c>
      <c r="E48" s="15">
        <v>43</v>
      </c>
      <c r="F48" s="31">
        <v>4.3999999999999997E-2</v>
      </c>
      <c r="G48" s="15"/>
      <c r="H48" s="15"/>
      <c r="I48" s="15"/>
      <c r="J48" s="15">
        <v>447</v>
      </c>
      <c r="K48" s="15">
        <v>330</v>
      </c>
      <c r="L48" s="31">
        <v>0.35399999999999998</v>
      </c>
    </row>
    <row r="49" spans="1:12" x14ac:dyDescent="0.25">
      <c r="A49" s="24"/>
      <c r="B49" s="24"/>
      <c r="C49" s="24"/>
      <c r="D49" s="15"/>
      <c r="E49" s="15"/>
      <c r="F49" s="15"/>
      <c r="G49" s="15"/>
      <c r="H49" s="15"/>
      <c r="I49" s="15"/>
      <c r="J49" s="15"/>
      <c r="K49" s="15"/>
      <c r="L49" s="15"/>
    </row>
    <row r="50" spans="1:12" x14ac:dyDescent="0.25">
      <c r="A50" s="24"/>
      <c r="B50" s="24"/>
      <c r="C50" s="16" t="s">
        <v>7</v>
      </c>
      <c r="D50" s="15">
        <v>16</v>
      </c>
      <c r="E50" s="15">
        <v>17</v>
      </c>
      <c r="F50" s="31">
        <v>-7.5999999999999998E-2</v>
      </c>
      <c r="G50" s="15"/>
      <c r="H50" s="15"/>
      <c r="I50" s="15"/>
      <c r="J50" s="15">
        <v>162</v>
      </c>
      <c r="K50" s="15">
        <v>151</v>
      </c>
      <c r="L50" s="31">
        <v>7.0000000000000007E-2</v>
      </c>
    </row>
    <row r="51" spans="1:12" x14ac:dyDescent="0.25">
      <c r="A51" s="24"/>
      <c r="B51" s="24"/>
      <c r="C51" s="24"/>
      <c r="D51" s="15"/>
      <c r="E51" s="15"/>
      <c r="F51" s="15"/>
      <c r="G51" s="15"/>
      <c r="H51" s="15"/>
      <c r="I51" s="15"/>
      <c r="J51" s="15"/>
      <c r="K51" s="15"/>
      <c r="L51" s="15"/>
    </row>
    <row r="52" spans="1:12" x14ac:dyDescent="0.25">
      <c r="A52" s="24"/>
      <c r="B52" s="24"/>
      <c r="C52" s="16" t="s">
        <v>8</v>
      </c>
      <c r="D52" s="15">
        <v>16</v>
      </c>
      <c r="E52" s="15">
        <v>16</v>
      </c>
      <c r="F52" s="31">
        <v>1.2999999999999999E-2</v>
      </c>
      <c r="G52" s="15"/>
      <c r="H52" s="15"/>
      <c r="I52" s="15"/>
      <c r="J52" s="15">
        <v>151</v>
      </c>
      <c r="K52" s="15">
        <v>146</v>
      </c>
      <c r="L52" s="31">
        <v>3.2000000000000001E-2</v>
      </c>
    </row>
    <row r="53" spans="1:12" x14ac:dyDescent="0.25">
      <c r="A53" s="24"/>
      <c r="B53" s="24"/>
      <c r="C53" s="24"/>
      <c r="D53" s="15"/>
      <c r="E53" s="15"/>
      <c r="F53" s="15"/>
      <c r="G53" s="15"/>
      <c r="H53" s="15"/>
      <c r="I53" s="15"/>
      <c r="J53" s="15"/>
      <c r="K53" s="15"/>
      <c r="L53" s="15"/>
    </row>
    <row r="54" spans="1:12" x14ac:dyDescent="0.25">
      <c r="A54" s="24"/>
      <c r="B54" s="24"/>
      <c r="C54" s="8" t="s">
        <v>9</v>
      </c>
      <c r="D54" s="17">
        <v>5228</v>
      </c>
      <c r="E54" s="17">
        <v>5423</v>
      </c>
      <c r="F54" s="32">
        <v>-3.5999999999999997E-2</v>
      </c>
      <c r="G54" s="8"/>
      <c r="H54" s="8"/>
      <c r="I54" s="15"/>
      <c r="J54" s="17">
        <v>56857</v>
      </c>
      <c r="K54" s="17">
        <v>60703</v>
      </c>
      <c r="L54" s="32">
        <v>-6.3E-2</v>
      </c>
    </row>
    <row r="55" spans="1:12" x14ac:dyDescent="0.25">
      <c r="A55" s="24"/>
      <c r="B55" s="24"/>
      <c r="C55" s="24"/>
      <c r="D55" s="18"/>
      <c r="E55" s="18"/>
      <c r="F55" s="18"/>
      <c r="G55" s="18"/>
      <c r="H55" s="18"/>
      <c r="I55" s="19"/>
      <c r="J55" s="18"/>
      <c r="K55" s="18"/>
      <c r="L55" s="18"/>
    </row>
    <row r="56" spans="1:12" x14ac:dyDescent="0.25">
      <c r="A56" s="24"/>
      <c r="B56" s="24"/>
      <c r="C56" s="24"/>
      <c r="D56" s="19"/>
      <c r="E56" s="19"/>
      <c r="F56" s="19"/>
      <c r="G56" s="19"/>
      <c r="H56" s="19"/>
      <c r="I56" s="19"/>
      <c r="J56" s="19"/>
      <c r="K56" s="19"/>
      <c r="L56" s="19"/>
    </row>
    <row r="57" spans="1:12" x14ac:dyDescent="0.25">
      <c r="A57" s="24"/>
      <c r="B57" s="24"/>
      <c r="C57" s="11" t="s">
        <v>12</v>
      </c>
      <c r="D57" s="15"/>
      <c r="E57" s="15"/>
      <c r="F57" s="15"/>
      <c r="G57" s="15"/>
      <c r="H57" s="15"/>
      <c r="I57" s="15"/>
      <c r="J57" s="15"/>
      <c r="K57" s="15"/>
      <c r="L57" s="15"/>
    </row>
    <row r="58" spans="1:12" x14ac:dyDescent="0.25">
      <c r="A58" s="24"/>
      <c r="B58" s="24"/>
      <c r="C58" s="24"/>
      <c r="D58" s="15"/>
      <c r="E58" s="15"/>
      <c r="F58" s="15"/>
      <c r="G58" s="15"/>
      <c r="H58" s="15"/>
      <c r="I58" s="15"/>
      <c r="J58" s="15"/>
      <c r="K58" s="15"/>
      <c r="L58" s="15"/>
    </row>
    <row r="59" spans="1:12" x14ac:dyDescent="0.25">
      <c r="A59" s="24"/>
      <c r="B59" s="24"/>
      <c r="C59" s="11" t="s">
        <v>13</v>
      </c>
      <c r="D59" s="14">
        <v>8387</v>
      </c>
      <c r="E59" s="14">
        <v>7745</v>
      </c>
      <c r="F59" s="31">
        <v>8.3000000000000004E-2</v>
      </c>
      <c r="G59" s="15"/>
      <c r="H59" s="15"/>
      <c r="I59" s="15"/>
      <c r="J59" s="14">
        <v>108771</v>
      </c>
      <c r="K59" s="14">
        <v>69215</v>
      </c>
      <c r="L59" s="31">
        <v>0.57099999999999995</v>
      </c>
    </row>
    <row r="60" spans="1:12" x14ac:dyDescent="0.25">
      <c r="A60" s="24"/>
      <c r="B60" s="24"/>
      <c r="C60" s="24"/>
      <c r="D60" s="15"/>
      <c r="E60" s="15"/>
      <c r="F60" s="15"/>
      <c r="G60" s="15"/>
      <c r="H60" s="15"/>
      <c r="I60" s="15"/>
      <c r="J60" s="15"/>
      <c r="K60" s="15"/>
      <c r="L60" s="15"/>
    </row>
    <row r="61" spans="1:12" x14ac:dyDescent="0.25">
      <c r="A61" s="24"/>
      <c r="B61" s="24"/>
      <c r="C61" s="11" t="s">
        <v>14</v>
      </c>
      <c r="D61" s="14">
        <v>3948</v>
      </c>
      <c r="E61" s="14">
        <v>3085</v>
      </c>
      <c r="F61" s="31">
        <v>0.28000000000000003</v>
      </c>
      <c r="G61" s="15"/>
      <c r="H61" s="15"/>
      <c r="I61" s="15"/>
      <c r="J61" s="14">
        <v>55300</v>
      </c>
      <c r="K61" s="14">
        <v>28836</v>
      </c>
      <c r="L61" s="31">
        <v>0.91800000000000004</v>
      </c>
    </row>
    <row r="62" spans="1:12" x14ac:dyDescent="0.25">
      <c r="A62" s="24"/>
      <c r="B62" s="24"/>
      <c r="C62" s="24"/>
      <c r="D62" s="15"/>
      <c r="E62" s="15"/>
      <c r="F62" s="15"/>
      <c r="G62" s="15"/>
      <c r="H62" s="15"/>
      <c r="I62" s="15"/>
      <c r="J62" s="15"/>
      <c r="K62" s="15"/>
      <c r="L62" s="15"/>
    </row>
    <row r="63" spans="1:12" x14ac:dyDescent="0.25">
      <c r="A63" s="24"/>
      <c r="B63" s="24"/>
      <c r="C63" s="8" t="s">
        <v>9</v>
      </c>
      <c r="D63" s="17">
        <v>12335</v>
      </c>
      <c r="E63" s="17">
        <v>10830</v>
      </c>
      <c r="F63" s="32">
        <v>0.13900000000000001</v>
      </c>
      <c r="G63" s="8"/>
      <c r="H63" s="8"/>
      <c r="I63" s="15"/>
      <c r="J63" s="17">
        <v>164071</v>
      </c>
      <c r="K63" s="17">
        <v>98051</v>
      </c>
      <c r="L63" s="32">
        <v>0.67300000000000004</v>
      </c>
    </row>
    <row r="64" spans="1:12" x14ac:dyDescent="0.25">
      <c r="A64" s="24"/>
      <c r="B64" s="24"/>
      <c r="C64" s="24"/>
      <c r="D64" s="26"/>
      <c r="E64" s="26"/>
      <c r="F64" s="26"/>
      <c r="G64" s="26"/>
      <c r="H64" s="26"/>
      <c r="I64" s="26"/>
      <c r="J64" s="26"/>
      <c r="K64" s="26"/>
      <c r="L64" s="26"/>
    </row>
    <row r="65" spans="3:12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</row>
  </sheetData>
  <mergeCells count="69">
    <mergeCell ref="A64:C64"/>
    <mergeCell ref="A59:B59"/>
    <mergeCell ref="A60:C60"/>
    <mergeCell ref="A61:B61"/>
    <mergeCell ref="A62:C62"/>
    <mergeCell ref="A63:B63"/>
    <mergeCell ref="A54:B54"/>
    <mergeCell ref="A55:C55"/>
    <mergeCell ref="A56:C56"/>
    <mergeCell ref="A57:B57"/>
    <mergeCell ref="A58:C58"/>
    <mergeCell ref="A49:C49"/>
    <mergeCell ref="A50:B50"/>
    <mergeCell ref="A51:C51"/>
    <mergeCell ref="A52:B52"/>
    <mergeCell ref="A53:C53"/>
    <mergeCell ref="A44:B44"/>
    <mergeCell ref="A45:C45"/>
    <mergeCell ref="A46:B46"/>
    <mergeCell ref="A47:C47"/>
    <mergeCell ref="A48:B48"/>
    <mergeCell ref="A39:B39"/>
    <mergeCell ref="A40:C40"/>
    <mergeCell ref="A41:C41"/>
    <mergeCell ref="A42:C42"/>
    <mergeCell ref="A43:B43"/>
    <mergeCell ref="A34:C34"/>
    <mergeCell ref="A35:B35"/>
    <mergeCell ref="A36:C36"/>
    <mergeCell ref="A37:B37"/>
    <mergeCell ref="A38:C38"/>
    <mergeCell ref="A29:B29"/>
    <mergeCell ref="A30:C30"/>
    <mergeCell ref="A31:B31"/>
    <mergeCell ref="A32:C32"/>
    <mergeCell ref="A33:B33"/>
    <mergeCell ref="A24:C24"/>
    <mergeCell ref="A25:C25"/>
    <mergeCell ref="A26:C26"/>
    <mergeCell ref="A27:B27"/>
    <mergeCell ref="A28:C28"/>
    <mergeCell ref="A19:B19"/>
    <mergeCell ref="A20:C20"/>
    <mergeCell ref="A21:B21"/>
    <mergeCell ref="A22:C22"/>
    <mergeCell ref="A23:B23"/>
    <mergeCell ref="A14:C14"/>
    <mergeCell ref="A15:B15"/>
    <mergeCell ref="A16:C16"/>
    <mergeCell ref="A17:B17"/>
    <mergeCell ref="A18:C18"/>
    <mergeCell ref="A9:B9"/>
    <mergeCell ref="A10:C10"/>
    <mergeCell ref="A11:C11"/>
    <mergeCell ref="A12:C12"/>
    <mergeCell ref="A13:B13"/>
    <mergeCell ref="A2:B2"/>
    <mergeCell ref="C2:G2"/>
    <mergeCell ref="A3:B3"/>
    <mergeCell ref="C3:J3"/>
    <mergeCell ref="A4:C4"/>
    <mergeCell ref="G4:I4"/>
    <mergeCell ref="A5:C5"/>
    <mergeCell ref="A6:C6"/>
    <mergeCell ref="G6:I6"/>
    <mergeCell ref="A7:C7"/>
    <mergeCell ref="A8:C8"/>
    <mergeCell ref="D8:F8"/>
    <mergeCell ref="G8:I8"/>
  </mergeCells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28"/>
  <sheetViews>
    <sheetView zoomScaleNormal="100" workbookViewId="0">
      <selection activeCell="F15" sqref="F15"/>
    </sheetView>
  </sheetViews>
  <sheetFormatPr defaultColWidth="9.28515625" defaultRowHeight="15" x14ac:dyDescent="0.25"/>
  <cols>
    <col min="1" max="2" width="9.28515625" style="4"/>
    <col min="3" max="3" width="14.28515625" style="4" customWidth="1"/>
    <col min="4" max="4" width="13.140625" style="4" customWidth="1"/>
    <col min="5" max="16384" width="9.28515625" style="4"/>
  </cols>
  <sheetData>
    <row r="1" spans="1:26" s="2" customFormat="1" ht="21" x14ac:dyDescent="0.35">
      <c r="A1" s="3" t="str">
        <f>Frumgögn!A1</f>
        <v>3.3.3 Flugfarþegar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x14ac:dyDescent="0.25">
      <c r="A3" s="7"/>
      <c r="B3" t="s">
        <v>16</v>
      </c>
      <c r="C3" t="s">
        <v>17</v>
      </c>
      <c r="D3" s="1" t="s">
        <v>18</v>
      </c>
      <c r="E3" s="7"/>
      <c r="K3" s="7"/>
      <c r="L3" s="7"/>
      <c r="M3" s="7"/>
    </row>
    <row r="4" spans="1:26" ht="15" customHeight="1" x14ac:dyDescent="0.25">
      <c r="B4">
        <v>2003</v>
      </c>
      <c r="C4" s="20">
        <v>85231</v>
      </c>
      <c r="D4" s="21"/>
    </row>
    <row r="5" spans="1:26" ht="15" customHeight="1" x14ac:dyDescent="0.25">
      <c r="B5">
        <v>2004</v>
      </c>
      <c r="C5" s="20">
        <v>109159</v>
      </c>
      <c r="D5" s="21"/>
    </row>
    <row r="6" spans="1:26" x14ac:dyDescent="0.25">
      <c r="B6">
        <v>2005</v>
      </c>
      <c r="C6" s="20">
        <v>126895</v>
      </c>
      <c r="D6" s="21"/>
    </row>
    <row r="7" spans="1:26" x14ac:dyDescent="0.25">
      <c r="B7">
        <v>2006</v>
      </c>
      <c r="C7" s="20">
        <v>150748</v>
      </c>
      <c r="D7" s="21"/>
    </row>
    <row r="8" spans="1:26" x14ac:dyDescent="0.25">
      <c r="B8">
        <v>2007</v>
      </c>
      <c r="C8" s="20">
        <v>157643</v>
      </c>
      <c r="D8" s="21"/>
    </row>
    <row r="9" spans="1:26" x14ac:dyDescent="0.25">
      <c r="B9">
        <v>2008</v>
      </c>
      <c r="C9" s="20">
        <v>120223</v>
      </c>
      <c r="D9" s="21"/>
    </row>
    <row r="10" spans="1:26" x14ac:dyDescent="0.25">
      <c r="B10">
        <v>2009</v>
      </c>
      <c r="C10" s="20">
        <v>97422</v>
      </c>
      <c r="D10" s="22">
        <v>0.7</v>
      </c>
    </row>
    <row r="11" spans="1:26" x14ac:dyDescent="0.25">
      <c r="B11">
        <v>2010</v>
      </c>
      <c r="C11" s="20">
        <v>90543</v>
      </c>
      <c r="D11" s="22">
        <v>0.7</v>
      </c>
    </row>
    <row r="12" spans="1:26" x14ac:dyDescent="0.25">
      <c r="B12">
        <v>2011</v>
      </c>
      <c r="C12" s="20">
        <v>101424</v>
      </c>
      <c r="D12" s="22">
        <v>0.71</v>
      </c>
    </row>
    <row r="13" spans="1:26" x14ac:dyDescent="0.25">
      <c r="B13">
        <v>2012</v>
      </c>
      <c r="C13" s="20">
        <v>99278</v>
      </c>
      <c r="D13" s="22">
        <v>0.71</v>
      </c>
    </row>
    <row r="14" spans="1:26" x14ac:dyDescent="0.25">
      <c r="B14">
        <v>2013</v>
      </c>
      <c r="C14" s="20">
        <v>94162</v>
      </c>
      <c r="D14" s="22">
        <v>0.73</v>
      </c>
    </row>
    <row r="15" spans="1:26" x14ac:dyDescent="0.25">
      <c r="B15">
        <v>2014</v>
      </c>
      <c r="C15" s="20">
        <v>89186</v>
      </c>
      <c r="D15" s="22">
        <v>0.73</v>
      </c>
    </row>
    <row r="16" spans="1:26" x14ac:dyDescent="0.25">
      <c r="B16">
        <v>2015</v>
      </c>
      <c r="C16" s="20">
        <v>91373</v>
      </c>
      <c r="D16" s="22"/>
    </row>
    <row r="17" spans="2:4" x14ac:dyDescent="0.25">
      <c r="B17">
        <v>2016</v>
      </c>
      <c r="C17" s="20">
        <v>96629</v>
      </c>
      <c r="D17" s="21"/>
    </row>
    <row r="18" spans="2:4" x14ac:dyDescent="0.25">
      <c r="B18">
        <v>2017</v>
      </c>
      <c r="C18" s="20">
        <v>98909</v>
      </c>
      <c r="D18" s="21"/>
    </row>
    <row r="19" spans="2:4" x14ac:dyDescent="0.25">
      <c r="B19">
        <v>2018</v>
      </c>
      <c r="C19" s="20">
        <v>94225</v>
      </c>
      <c r="D19" s="21"/>
    </row>
    <row r="20" spans="2:4" x14ac:dyDescent="0.25">
      <c r="B20">
        <v>2019</v>
      </c>
      <c r="C20" s="20">
        <v>83954</v>
      </c>
      <c r="D20" s="21"/>
    </row>
    <row r="21" spans="2:4" x14ac:dyDescent="0.25">
      <c r="B21">
        <v>2020</v>
      </c>
      <c r="C21" s="20">
        <v>48173</v>
      </c>
      <c r="D21" s="21"/>
    </row>
    <row r="22" spans="2:4" x14ac:dyDescent="0.25">
      <c r="B22">
        <v>2021</v>
      </c>
      <c r="C22" s="20">
        <v>77506</v>
      </c>
      <c r="D22" s="21"/>
    </row>
    <row r="23" spans="2:4" x14ac:dyDescent="0.25">
      <c r="B23" s="33">
        <v>2022</v>
      </c>
      <c r="C23" s="34">
        <v>91919</v>
      </c>
      <c r="D23" s="35"/>
    </row>
    <row r="27" spans="2:4" x14ac:dyDescent="0.25">
      <c r="B27" s="4" t="s">
        <v>21</v>
      </c>
    </row>
    <row r="28" spans="2:4" x14ac:dyDescent="0.25">
      <c r="B28" s="23" t="s">
        <v>19</v>
      </c>
    </row>
  </sheetData>
  <hyperlinks>
    <hyperlink ref="B28" r:id="rId1" xr:uid="{C3F724A7-7B7E-449E-8516-A3443B8F4EE1}"/>
  </hyperlinks>
  <pageMargins left="0.70866141732283472" right="0.70866141732283472" top="0.74803149606299213" bottom="0.74803149606299213" header="0.31496062992125984" footer="0.31496062992125984"/>
  <pageSetup paperSize="9" scale="52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4"/>
  <sheetViews>
    <sheetView tabSelected="1" zoomScaleNormal="100" workbookViewId="0">
      <selection activeCell="F25" sqref="F25"/>
    </sheetView>
  </sheetViews>
  <sheetFormatPr defaultColWidth="9.28515625" defaultRowHeight="15" x14ac:dyDescent="0.25"/>
  <cols>
    <col min="1" max="16384" width="9.28515625" style="4"/>
  </cols>
  <sheetData>
    <row r="1" spans="1:26" s="2" customFormat="1" ht="21" x14ac:dyDescent="0.35">
      <c r="A1" s="3" t="str">
        <f>Frumgögn!A1</f>
        <v>3.3.3 Flugfarþegar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x14ac:dyDescent="0.25">
      <c r="A3" s="7"/>
      <c r="D3" s="7"/>
      <c r="E3" s="7"/>
      <c r="K3" s="7"/>
      <c r="L3" s="7"/>
      <c r="M3" s="7"/>
    </row>
    <row r="4" spans="1:26" ht="15" customHeight="1" x14ac:dyDescent="0.25">
      <c r="B4" t="s">
        <v>16</v>
      </c>
      <c r="C4" t="s">
        <v>17</v>
      </c>
      <c r="D4" s="1" t="s">
        <v>18</v>
      </c>
    </row>
    <row r="5" spans="1:26" ht="15" customHeight="1" x14ac:dyDescent="0.25">
      <c r="B5">
        <v>2003</v>
      </c>
      <c r="C5" s="20">
        <v>85231</v>
      </c>
      <c r="D5" s="21"/>
    </row>
    <row r="6" spans="1:26" x14ac:dyDescent="0.25">
      <c r="B6">
        <v>2004</v>
      </c>
      <c r="C6" s="20">
        <v>109159</v>
      </c>
      <c r="D6" s="21"/>
    </row>
    <row r="7" spans="1:26" x14ac:dyDescent="0.25">
      <c r="B7">
        <v>2005</v>
      </c>
      <c r="C7" s="20">
        <v>126895</v>
      </c>
      <c r="D7" s="21"/>
    </row>
    <row r="8" spans="1:26" x14ac:dyDescent="0.25">
      <c r="B8">
        <v>2006</v>
      </c>
      <c r="C8" s="20">
        <v>150748</v>
      </c>
      <c r="D8" s="21"/>
    </row>
    <row r="9" spans="1:26" x14ac:dyDescent="0.25">
      <c r="B9">
        <v>2007</v>
      </c>
      <c r="C9" s="20">
        <v>157643</v>
      </c>
      <c r="D9" s="21"/>
    </row>
    <row r="10" spans="1:26" x14ac:dyDescent="0.25">
      <c r="B10">
        <v>2008</v>
      </c>
      <c r="C10" s="20">
        <v>120223</v>
      </c>
      <c r="D10" s="21"/>
    </row>
    <row r="11" spans="1:26" x14ac:dyDescent="0.25">
      <c r="B11">
        <v>2009</v>
      </c>
      <c r="C11" s="20">
        <v>97422</v>
      </c>
      <c r="D11" s="22">
        <v>0.7</v>
      </c>
    </row>
    <row r="12" spans="1:26" x14ac:dyDescent="0.25">
      <c r="B12">
        <v>2010</v>
      </c>
      <c r="C12" s="20">
        <v>90543</v>
      </c>
      <c r="D12" s="22">
        <v>0.7</v>
      </c>
    </row>
    <row r="13" spans="1:26" x14ac:dyDescent="0.25">
      <c r="B13">
        <v>2011</v>
      </c>
      <c r="C13" s="20">
        <v>101424</v>
      </c>
      <c r="D13" s="22">
        <v>0.71</v>
      </c>
    </row>
    <row r="14" spans="1:26" x14ac:dyDescent="0.25">
      <c r="B14">
        <v>2012</v>
      </c>
      <c r="C14" s="20">
        <v>99278</v>
      </c>
      <c r="D14" s="22">
        <v>0.71</v>
      </c>
    </row>
    <row r="15" spans="1:26" x14ac:dyDescent="0.25">
      <c r="B15">
        <v>2013</v>
      </c>
      <c r="C15" s="20">
        <v>94162</v>
      </c>
      <c r="D15" s="22">
        <v>0.73</v>
      </c>
    </row>
    <row r="16" spans="1:26" x14ac:dyDescent="0.25">
      <c r="B16">
        <v>2014</v>
      </c>
      <c r="C16" s="20">
        <v>89186</v>
      </c>
      <c r="D16" s="22">
        <v>0.73</v>
      </c>
    </row>
    <row r="17" spans="2:4" x14ac:dyDescent="0.25">
      <c r="B17">
        <v>2015</v>
      </c>
      <c r="C17" s="20">
        <v>91373</v>
      </c>
      <c r="D17" s="22"/>
    </row>
    <row r="18" spans="2:4" x14ac:dyDescent="0.25">
      <c r="B18">
        <v>2016</v>
      </c>
      <c r="C18" s="20">
        <v>96629</v>
      </c>
      <c r="D18" s="21"/>
    </row>
    <row r="19" spans="2:4" x14ac:dyDescent="0.25">
      <c r="B19">
        <v>2017</v>
      </c>
      <c r="C19" s="20">
        <v>98909</v>
      </c>
      <c r="D19" s="21"/>
    </row>
    <row r="20" spans="2:4" x14ac:dyDescent="0.25">
      <c r="B20">
        <v>2018</v>
      </c>
      <c r="C20" s="20">
        <v>94225</v>
      </c>
      <c r="D20" s="21"/>
    </row>
    <row r="21" spans="2:4" x14ac:dyDescent="0.25">
      <c r="B21">
        <v>2019</v>
      </c>
      <c r="C21" s="20">
        <v>83954</v>
      </c>
      <c r="D21" s="21"/>
    </row>
    <row r="22" spans="2:4" x14ac:dyDescent="0.25">
      <c r="B22">
        <v>2020</v>
      </c>
      <c r="C22" s="20">
        <v>48173</v>
      </c>
      <c r="D22" s="21"/>
    </row>
    <row r="23" spans="2:4" x14ac:dyDescent="0.25">
      <c r="B23">
        <v>2021</v>
      </c>
      <c r="C23" s="20">
        <v>77506</v>
      </c>
      <c r="D23" s="21"/>
    </row>
    <row r="24" spans="2:4" x14ac:dyDescent="0.25">
      <c r="B24" s="33">
        <v>2022</v>
      </c>
      <c r="C24" s="34">
        <v>91919</v>
      </c>
      <c r="D24" s="35"/>
    </row>
  </sheetData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6" ma:contentTypeDescription="Create a new document." ma:contentTypeScope="" ma:versionID="d91997094aff5a0daafc7f34dfcc33fc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48783b50d2f323a967f88c6a61292769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CDF433-C70D-4DAB-8180-8AA39DB89BB3}"/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2023-02-23T11:10:41Z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  <property fmtid="{D5CDD505-2E9C-101B-9397-08002B2CF9AE}" pid="3" name="MediaServiceImageTags">
    <vt:lpwstr/>
  </property>
</Properties>
</file>